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tsinc365-my.sharepoint.com/personal/spelissier_mattersurfaces_com/Documents/spelissier/JanSan/Sourcewell/"/>
    </mc:Choice>
  </mc:AlternateContent>
  <xr:revisionPtr revIDLastSave="3067" documentId="13_ncr:1_{85DFCA85-66F8-440B-8F35-4E615F98F263}" xr6:coauthVersionLast="47" xr6:coauthVersionMax="47" xr10:uidLastSave="{EF3FB34B-8071-4672-8823-5517EF6F298D}"/>
  <bookViews>
    <workbookView xWindow="-120" yWindow="-120" windowWidth="29040" windowHeight="15840" xr2:uid="{00000000-000D-0000-FFFF-FFFF00000000}"/>
  </bookViews>
  <sheets>
    <sheet name="All Catagories" sheetId="1" r:id="rId1"/>
    <sheet name="Accessories" sheetId="12" r:id="rId2"/>
    <sheet name="Anti-Fatigue || Industrial" sheetId="13" r:id="rId3"/>
    <sheet name="Alumium FootGrilles" sheetId="14" r:id="rId4"/>
    <sheet name="BOLON" sheetId="20" r:id="rId5"/>
    <sheet name="Carpet Tile" sheetId="15" r:id="rId6"/>
    <sheet name="Formative" sheetId="21" r:id="rId7"/>
    <sheet name="Entrance Matting - Roll Goods" sheetId="16" r:id="rId8"/>
    <sheet name="Logo Matting" sheetId="22" r:id="rId9"/>
    <sheet name="Play - Floor Protection" sheetId="23" r:id="rId10"/>
    <sheet name="Play - Rubber" sheetId="24" r:id="rId11"/>
    <sheet name="Play - Sheet Vinyl" sheetId="25" r:id="rId12"/>
    <sheet name="Play - Speciality" sheetId="26" r:id="rId13"/>
    <sheet name="Verlune" sheetId="27" r:id="rId14"/>
    <sheet name="Vinyl || Fiber FootGriles" sheetId="18" r:id="rId15"/>
    <sheet name="Walk-off || Loose-Lay Matting" sheetId="17" r:id="rId16"/>
    <sheet name="Wet Area Matting" sheetId="19" r:id="rId17"/>
    <sheet name="Services" sheetId="11" r:id="rId18"/>
  </sheets>
  <definedNames>
    <definedName name="_xlnm._FilterDatabase" localSheetId="0" hidden="1">'All Catagories'!$A$11:$H$321</definedName>
    <definedName name="_xlnm.Print_Area" localSheetId="0">'All Catagories'!$A$11:$H$414</definedName>
    <definedName name="_xlnm.Print_Titles" localSheetId="0">'All Catagories'!$11:$11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7" l="1"/>
  <c r="H7" i="27"/>
  <c r="H6" i="27"/>
  <c r="H14" i="26"/>
  <c r="H13" i="26"/>
  <c r="H12" i="26"/>
  <c r="H11" i="26"/>
  <c r="H10" i="26"/>
  <c r="H9" i="26"/>
  <c r="H8" i="26"/>
  <c r="H7" i="26"/>
  <c r="H6" i="26"/>
  <c r="H9" i="25"/>
  <c r="H8" i="25"/>
  <c r="H7" i="25"/>
  <c r="H6" i="25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6" i="24"/>
  <c r="H11" i="23"/>
  <c r="H10" i="23"/>
  <c r="H9" i="23"/>
  <c r="H8" i="23"/>
  <c r="H7" i="23"/>
  <c r="H6" i="23"/>
  <c r="H14" i="22"/>
  <c r="H13" i="22"/>
  <c r="H12" i="22"/>
  <c r="H11" i="22"/>
  <c r="H10" i="22"/>
  <c r="H9" i="22"/>
  <c r="H8" i="22"/>
  <c r="H7" i="22"/>
  <c r="H6" i="22"/>
  <c r="H12" i="21"/>
  <c r="H11" i="21"/>
  <c r="H10" i="21"/>
  <c r="H9" i="21"/>
  <c r="H8" i="21"/>
  <c r="H7" i="21"/>
  <c r="H6" i="21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12" i="19"/>
  <c r="H11" i="19"/>
  <c r="H10" i="19"/>
  <c r="H9" i="19"/>
  <c r="H8" i="19"/>
  <c r="H7" i="19"/>
  <c r="H6" i="19"/>
  <c r="H16" i="18"/>
  <c r="H15" i="18"/>
  <c r="H14" i="18"/>
  <c r="H13" i="18"/>
  <c r="H12" i="18"/>
  <c r="H11" i="18"/>
  <c r="H10" i="18"/>
  <c r="H9" i="18"/>
  <c r="H8" i="18"/>
  <c r="H7" i="18"/>
  <c r="H6" i="18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6" i="17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</calcChain>
</file>

<file path=xl/sharedStrings.xml><?xml version="1.0" encoding="utf-8"?>
<sst xmlns="http://schemas.openxmlformats.org/spreadsheetml/2006/main" count="4158" uniqueCount="753">
  <si>
    <t>ACDOWEL</t>
  </si>
  <si>
    <t>Accessories</t>
  </si>
  <si>
    <t>Mats Inc SKU #</t>
  </si>
  <si>
    <t>Product Name</t>
  </si>
  <si>
    <t>Product Description</t>
  </si>
  <si>
    <t>Brand/Collection</t>
  </si>
  <si>
    <t>Bolon</t>
  </si>
  <si>
    <t>BNARTIS  XX</t>
  </si>
  <si>
    <t>Woven Vinyl Sheet Goods</t>
  </si>
  <si>
    <t>Bolon Tile Artisan 3.4 mm (approx.1/8") X 19.6875"  X 19.6875" (2.7 sq.ft. per tile, 20 per case, full cases only, 54 sq.ft. per case)</t>
  </si>
  <si>
    <t>Bolon Artisan 2.5 mm (approx. 1/8") X 6' 7"  X 82' Roll</t>
  </si>
  <si>
    <t>BNTLAN  XX</t>
  </si>
  <si>
    <t>Woven Vinyl Tile</t>
  </si>
  <si>
    <t>Bolon BKB 2.5 mm (approx. 1/8") X 6' 7"  X 82' Roll</t>
  </si>
  <si>
    <t>Bolon Tile BKB 3.4 mm (approx.1/8") X 19.6875"  X 19.6875" (2.7 sq.ft. per tile, 20 per case, full cases only, 54 sq.ft. per case)</t>
  </si>
  <si>
    <t>BNBKB  XX</t>
  </si>
  <si>
    <t>BNTLBKB  XX</t>
  </si>
  <si>
    <t>Bolon Botanic 2.5 mm (approx. 1/8") X 6' 7"  X 82' Roll</t>
  </si>
  <si>
    <t>Bolon Tile Botanic 3.4 mm (approx.1/8") X 19.6875"  X 19.6875" (2.7 sq.ft. per tile, 20 per case, full cases only, 54 sq.ft. per case)</t>
  </si>
  <si>
    <t>BNBOTAN  XX</t>
  </si>
  <si>
    <t>BNTLBOTAN  XX</t>
  </si>
  <si>
    <t>Bolon Elements 2.5 mm (approx. 1/8") X 6' 7"  X 82' Roll</t>
  </si>
  <si>
    <t>Bolon Tile Elements 3.4 mm (approx.1/8") X 19.6875"  X 19.6875" (2.7 sq.ft. per tile, 20 per case, full cases only, 54 sq.ft. per case)</t>
  </si>
  <si>
    <t>BNELE  XX</t>
  </si>
  <si>
    <t>BNTLELE  XX</t>
  </si>
  <si>
    <t>Bolon Emerge 2.5 mm (approx. 1/8") X 6' 7"  X 82' Roll</t>
  </si>
  <si>
    <t>Bolon Tile Emerge 3.4 mm (approx.1/8") X 19.6875"  X 19.6875" (2.7 sq.ft. per tile, 20 per case, full cases only, 54 sq.ft. per case)</t>
  </si>
  <si>
    <t>BNEM  XX</t>
  </si>
  <si>
    <t>BNTLEM  XX</t>
  </si>
  <si>
    <t>Bolon Ethnic 2.5 mm (approx. 1/8") X 6' 7"  X 82' Roll</t>
  </si>
  <si>
    <t>Bolon Tile Ethnic 3.4 mm (approx.1/8") X 19.6875"  X 19.6875" (2.7 sq.ft. per tile, 20 per case, full cases only, 54 sq.ft. per case)</t>
  </si>
  <si>
    <t>BNETH  XX</t>
  </si>
  <si>
    <t>BNTLETH  XX</t>
  </si>
  <si>
    <t>Bolon Graphic 2.5 mm (approx. 1/8") X 6' 7"  X 82' Roll</t>
  </si>
  <si>
    <t>Bolon Tile Graphic 3.4 mm (approx.1/8") X 19.6875"  X 19.6875" (2.7 sq.ft. per tile, 20 per case, full cases only, 54 sq.ft. per case)</t>
  </si>
  <si>
    <t>BNGRAPH  XX</t>
  </si>
  <si>
    <t>Bolon NOW 2.5 mm (approx. 1/8") X 6' 7"  X 82' Roll</t>
  </si>
  <si>
    <t>Bolon Tile NOW 3.4 mm (approx.1/8") X 19.6875"  X 19.6875" (2.7 sq.ft. per tile, 20 per case, full cases only, 54 sq.ft. per case)</t>
  </si>
  <si>
    <t>BNNOW  XX</t>
  </si>
  <si>
    <t>Bolon Silence 2.5 mm (approx. 1/8") X 6' 7"  X 82' Roll</t>
  </si>
  <si>
    <t>Bolon Tile Silence 3.4 mm (approx.1/8") X 19.6875"  X 19.6875" (2.7 sq.ft. per tile, 20 per case, full cases only, 54 sq.ft. per case)</t>
  </si>
  <si>
    <t>BNSILEN  XX</t>
  </si>
  <si>
    <t>Bolon Truly 2.5 mm (approx. 1/8") X 6' 7"  X 82' Roll</t>
  </si>
  <si>
    <t>Bolon Tile Truly 3.4 mm (approx.1/8") X 19.6875"  X 19.6875" (2.7 sq.ft. per tile, 20 per case, full cases only, 54 sq.ft. per case)</t>
  </si>
  <si>
    <t>BNTR  XX</t>
  </si>
  <si>
    <t>Bolon by Jean Nouvel 2.5 mm (approx. 1/8") X 6' 7"  X 82' Roll</t>
  </si>
  <si>
    <t>Bolon Tile by Jean Nouvel 3.4 mm (approx.1/8") X 19.6875"  X 19.6875" (2.7 sq.ft. per tile, 20 per case, full cases only, 54 sq.ft. per case)</t>
  </si>
  <si>
    <t>BNJN  XX</t>
  </si>
  <si>
    <t>Bolon by Patricia Urquiola 2.5 mm (approx. 1/8") X 6' 7"  X 82' Roll</t>
  </si>
  <si>
    <t>BNPO  XX</t>
  </si>
  <si>
    <t>Bolon by You 2.5 mm (approx. 1/8") X 6' 7"  X 82' Roll</t>
  </si>
  <si>
    <t>Bolon Tile by You 3.4 mm (approx.1/8") X 19.6875"  X 19.6875" (2.7 sq.ft. per tile, 20 per case, full cases only, 54 sq.ft. per case)</t>
  </si>
  <si>
    <t>BBYXXX XX</t>
  </si>
  <si>
    <t>BNTLBY XX</t>
  </si>
  <si>
    <t>BNGRAPHTL  XX</t>
  </si>
  <si>
    <t>BNTLJN  XX</t>
  </si>
  <si>
    <t>BNTLNOW  XX</t>
  </si>
  <si>
    <t>BNTLSILEN  XX</t>
  </si>
  <si>
    <t>BNTRTL  XX</t>
  </si>
  <si>
    <t>Underlayment</t>
  </si>
  <si>
    <t xml:space="preserve">Quiet Cushion  4mm X 6'7"  X 68' 10" Underlayment for sound absorption Full or Half Rolls Only </t>
  </si>
  <si>
    <t>QC6</t>
  </si>
  <si>
    <t xml:space="preserve">UnderFloor SL   1.4mm X 4' 9"  X 82' Full or Half Rolls Only </t>
  </si>
  <si>
    <t>UF4</t>
  </si>
  <si>
    <t xml:space="preserve">UnderFloor MC  4mm X 4'9"  X 82' Full or Half Rolls Only </t>
  </si>
  <si>
    <t>UF40</t>
  </si>
  <si>
    <t>Adhesive</t>
  </si>
  <si>
    <t>MI10001</t>
  </si>
  <si>
    <t xml:space="preserve">Cold Welding Liquid Type A  The 4.5oz tube will cover approximately 200LF of seam.   </t>
  </si>
  <si>
    <t xml:space="preserve">TF10001  </t>
  </si>
  <si>
    <t xml:space="preserve">TF100035  </t>
  </si>
  <si>
    <t>Arrival</t>
  </si>
  <si>
    <t>Architectural FootGrilles</t>
  </si>
  <si>
    <t xml:space="preserve">Design Track - ProTrack FootGrille - Custom-made-to-order. </t>
  </si>
  <si>
    <t>SFTXSPEC</t>
  </si>
  <si>
    <t>SF</t>
  </si>
  <si>
    <t>DSNTXPEC</t>
  </si>
  <si>
    <t xml:space="preserve">Safe Track - ProTrack FootGrille - Custom-made-to-order. </t>
  </si>
  <si>
    <t xml:space="preserve">Mighty Track - ProTrack FootGrille - Custom-made-to-order. </t>
  </si>
  <si>
    <t>MTXSPEC</t>
  </si>
  <si>
    <t xml:space="preserve">Array Track - ProTrack FootGrille - Custom-made-to-order. </t>
  </si>
  <si>
    <t xml:space="preserve">Ultra Track - ProTrack FootGrille - Custom-made-to-order. </t>
  </si>
  <si>
    <t xml:space="preserve">Advanced Track - ProTrack FootGrille - Custom-made-to-order. </t>
  </si>
  <si>
    <t xml:space="preserve">Dual Track - ProTrack FootGrille - Custom-made-to-order. </t>
  </si>
  <si>
    <t xml:space="preserve">Dri Track - ProTrack FootGrille - Custom-made-to-order. </t>
  </si>
  <si>
    <t>ARTXSPEC</t>
  </si>
  <si>
    <t>UTXSPEC</t>
  </si>
  <si>
    <t>ATXSPEC</t>
  </si>
  <si>
    <t>DUTXPSEC</t>
  </si>
  <si>
    <t>DRITXSPEC</t>
  </si>
  <si>
    <t>Vinyl + Fiber Grids</t>
  </si>
  <si>
    <t>NUXSPEC</t>
  </si>
  <si>
    <t>NUXSPEC2</t>
  </si>
  <si>
    <t xml:space="preserve">Legacy Plank  9.251969"  X 29.5276" 1.90 SF per tile, 6 tiles per case, 11.40 SF per case  </t>
  </si>
  <si>
    <t>QBPLANK  XX</t>
  </si>
  <si>
    <t>MI10004</t>
  </si>
  <si>
    <t>Soft Grid  3/8" X 3'  or 4' X 30' Roll</t>
  </si>
  <si>
    <t>Ultra Entry  3/8" X 3' or 4' X 40' Roll  New York Color Inserts; Gray Standard Base; Black Base Available as Special Order</t>
  </si>
  <si>
    <t>Entrance Matting - Roll Goods</t>
  </si>
  <si>
    <t>Berber VG  3/8" X 6'7"  or 13'2" X 68' 8" Roll (approximate length -- longer Rolls available)  Standard Nosing:  Low Profile</t>
  </si>
  <si>
    <t>BX X XX</t>
  </si>
  <si>
    <t>SG X XX</t>
  </si>
  <si>
    <t>UE X XX</t>
  </si>
  <si>
    <t>Berber Vinylback  3/8" X 3', 4', 6'  X 60' Roll  Standard Nosing:  Noswon on Ends</t>
  </si>
  <si>
    <t>BV X XX</t>
  </si>
  <si>
    <t xml:space="preserve">Berber Vinylback  3/8" X 3'  X 5' NOSWON Capped Ends  </t>
  </si>
  <si>
    <t xml:space="preserve">Berber Vinylback  3/8" X 4'  X 6' NOSWON Capped Ends  </t>
  </si>
  <si>
    <t xml:space="preserve">Berber Vinylback  3/8" X 3'  X 10' NOSWON Capped Ends  </t>
  </si>
  <si>
    <t>BV35 XX</t>
  </si>
  <si>
    <t>BV46 XX</t>
  </si>
  <si>
    <t>BV310 XX</t>
  </si>
  <si>
    <t>New York Collection 3/8" X 6'7"  X 82' Roll (approximate length -- longer Rolls available)  Standard Nosing:  Noswon on Ends</t>
  </si>
  <si>
    <t>NY6 XX</t>
  </si>
  <si>
    <t>Super Nop 52 1/2" X 6'7" or 13'2" X 101' 8" Roll (approximate length -- longer Rolls available)  Standard Nosing:  Ultraflex</t>
  </si>
  <si>
    <t>SN X XX</t>
  </si>
  <si>
    <t>SNL X XX</t>
  </si>
  <si>
    <t>Graffiti  3/8" X 6'7" or 13'2" X 65' 7" Roll (approximate length -- longer Rolls available)  Loose Lay ONLY  with Low Profile</t>
  </si>
  <si>
    <t>GR X XX</t>
  </si>
  <si>
    <t>Precision Inlay Logo Mats - Super Nop inlay - UltraFlex Edging</t>
  </si>
  <si>
    <t>DRXSPECSN</t>
  </si>
  <si>
    <t>Precision Inlay Logo Mats - Berber inlay - Low Profile Edging</t>
  </si>
  <si>
    <t>DRXSPECBX</t>
  </si>
  <si>
    <t>Precision Inlay Logo Mats - Graffiti inlay - Low Profile Edging</t>
  </si>
  <si>
    <t>DRXSPECGR</t>
  </si>
  <si>
    <t xml:space="preserve">Diagonal Tile  3/8" X 19.6875"  X 19.6875"   (2.7 sq.ft. per tile, 20 per case, full cases only, 54 sq.ft. per case)  </t>
  </si>
  <si>
    <t>DTTILE XX</t>
  </si>
  <si>
    <t>Super Nop 52 Tile 1/2" X 19.6875"  X 19.6875"   (2.7 sq.ft. per tile, 12 per case, full cases only, 32.4 sq.ft. per case)</t>
  </si>
  <si>
    <t>SNTILE XX</t>
  </si>
  <si>
    <t>Trilogy Tile  9/32" X 19.6875"  X 19.6875"  2.7 SF/Tile  20Tile/Case  Colors:  Truffle, Oyster, Portobello</t>
  </si>
  <si>
    <t>TRITILE XX</t>
  </si>
  <si>
    <t>3M Nomad Carpet Matting 5000   5/16" X 3', 4', 6'  X 60' Factory edge on (4) sides</t>
  </si>
  <si>
    <t>Entrance Matting - Walk-Off Mats</t>
  </si>
  <si>
    <t>5000 X XX</t>
  </si>
  <si>
    <t>500035 XX</t>
  </si>
  <si>
    <t>500046 XX</t>
  </si>
  <si>
    <t>5000310 XX</t>
  </si>
  <si>
    <t>5000410 XX</t>
  </si>
  <si>
    <t>5000610 XX</t>
  </si>
  <si>
    <t>3M Nomad Heavy Traffic Carpet Matting 8850   5/16" X 3', 4', 6'  X 60' Factory edge on (4) sides</t>
  </si>
  <si>
    <t>8850 X XX</t>
  </si>
  <si>
    <t>885035 XX</t>
  </si>
  <si>
    <t>8850310 XX</t>
  </si>
  <si>
    <t>885046 XX</t>
  </si>
  <si>
    <t>8850410 XX</t>
  </si>
  <si>
    <t>8850610 XX</t>
  </si>
  <si>
    <t>Wet Area Matting</t>
  </si>
  <si>
    <t>32003 XX</t>
  </si>
  <si>
    <t>320032 XX</t>
  </si>
  <si>
    <t>320035 XX</t>
  </si>
  <si>
    <t>3200310 XX</t>
  </si>
  <si>
    <t>3200320 XX</t>
  </si>
  <si>
    <t>MI Polyurethane Adhesive 3000 2 Part Kit 1 gallon - Coverage: 185 - 245 sq. ft</t>
  </si>
  <si>
    <t>MI3000PU</t>
  </si>
  <si>
    <t>Framing - Aluminum</t>
  </si>
  <si>
    <t>Aluminum Framing (“L”) recessed framing; 3/8” x custom lengths to 12’</t>
  </si>
  <si>
    <t>Aluminum Framing (“T” Divider) recessed or surface mount divider; 3/8” x custom lengths to 10’</t>
  </si>
  <si>
    <t>Aluminum Framing (“R”) recessed framing; 3/8” x custom lengths to 12’</t>
  </si>
  <si>
    <t>Aluminum Framing (surface mount overlap) 2 3/4” x custom lengths to 9’</t>
  </si>
  <si>
    <t>ALJFRLP</t>
  </si>
  <si>
    <t>ALLFR</t>
  </si>
  <si>
    <t>ALRFRLP</t>
  </si>
  <si>
    <t>ALT38</t>
  </si>
  <si>
    <t>ALSMR2</t>
  </si>
  <si>
    <t>Carpet Tile</t>
  </si>
  <si>
    <t>Anti-fatigue + Industrial</t>
  </si>
  <si>
    <t>Bubble Mat 1/2” x 2’ x 3’ Mat</t>
  </si>
  <si>
    <t>BM23BK</t>
  </si>
  <si>
    <t>Bubble Mat 1/2” x 3’ x 4’ Mat</t>
  </si>
  <si>
    <t>BM34BK</t>
  </si>
  <si>
    <t>EC19P XX</t>
  </si>
  <si>
    <t>EC19P BK</t>
  </si>
  <si>
    <t>Kushion Safe Grease-proof red approx. 3/4” x 3’ x 5’ Mat</t>
  </si>
  <si>
    <t>Kushion Safe Grease-resistant black approx. 3/4” x 3’ x 5’ Mat</t>
  </si>
  <si>
    <t>Kushion Safe Light Grease-proof red approx. 1/2” x 3’ x 5’ Mat</t>
  </si>
  <si>
    <t>Kushion Safe Light Grease-resistant black approx. 1/2” x 3’ x 5’ Mat</t>
  </si>
  <si>
    <t>Kushion Safe Modular Grease-proof red 5/8” x 3’ x 3’ Tile</t>
  </si>
  <si>
    <t>Kushion Safe Modular Grease-resistant black 5/8” x 3’ x 3’ Tile</t>
  </si>
  <si>
    <t>KM35DRRD</t>
  </si>
  <si>
    <t>KM35DBBK</t>
  </si>
  <si>
    <t>KM35BRRD</t>
  </si>
  <si>
    <t>KM35BBBK</t>
  </si>
  <si>
    <t>KM33RD</t>
  </si>
  <si>
    <t>KM33BBK</t>
  </si>
  <si>
    <t>Berber Tile 3/8” x 19.6875” x 19.6875” (2.7 sq.ft. per tile, 20 per case, full cases only, 54 sq.ft. per case)</t>
  </si>
  <si>
    <t>Calypso Tile 3/8” x 19.6875” x 19.6875” (2.7 sq.ft. per tile, 20 per case, full cases only, 54 sq.ft. per case)</t>
  </si>
  <si>
    <t>BXTILE XX</t>
  </si>
  <si>
    <t>CLTILE XX</t>
  </si>
  <si>
    <t>Berkshire 1/2” x 6'7" or 13’2” x approx. 68’ 8” Roll</t>
  </si>
  <si>
    <t>Cocoa Mat Colors 17mm (approx. 5/8”) x 6’7” x 39.4’ Roll</t>
  </si>
  <si>
    <t>Cocoa Mat Natural 17mm (approx. 5/8”) x 6’7” x 39’4” Roll</t>
  </si>
  <si>
    <t>Cocoa Mat Natural 20mm (approx. 3/4”) x 6’7” x 39.4’ Roll</t>
  </si>
  <si>
    <t xml:space="preserve">Cocoa Mat Natural 23mm (approx. 1”) x 6’7” x 39.4’ Roll </t>
  </si>
  <si>
    <t>CC17MM XX</t>
  </si>
  <si>
    <t>CC17MMNA2</t>
  </si>
  <si>
    <t>CC20MMNA2</t>
  </si>
  <si>
    <t>CC23MMNA2</t>
  </si>
  <si>
    <t>BE X XX</t>
  </si>
  <si>
    <t>UOM</t>
  </si>
  <si>
    <t>EA</t>
  </si>
  <si>
    <t>LF</t>
  </si>
  <si>
    <t>Decorib 3/8” x 6'7" or 13’2” x approx. 82’ Roll</t>
  </si>
  <si>
    <t>DR X XX</t>
  </si>
  <si>
    <t>Traffic 6’7” or 13'2" x 65’7” Roll</t>
  </si>
  <si>
    <t>TF X XX</t>
  </si>
  <si>
    <t>Play</t>
  </si>
  <si>
    <t>Floor Protection</t>
  </si>
  <si>
    <t>PDTILE2 XX</t>
  </si>
  <si>
    <t>PDCART</t>
  </si>
  <si>
    <t>Rubber Tiles</t>
  </si>
  <si>
    <t xml:space="preserve">Activation Sport Tile Dowels - 6 Recommended per Tile   </t>
  </si>
  <si>
    <t>Activation Sport Tile Reducer Black 1" X 4"  X 48" Sold in 4' lengths</t>
  </si>
  <si>
    <t>Activation Sport Tile Reducer for Gray, Blue, Blue/Gray, Tan 1" X 4"  X 48" Sold in 4' lengths</t>
  </si>
  <si>
    <t>Activation Sport Tile Reducer for Sea Salt, Juniper, Bay Leaf, Cayenne, Coriander 1" X 4"  X 48" Sold in 4' lengths</t>
  </si>
  <si>
    <t>Activation Sport Tile Reducer 95% color Twilight, Slate, Silver, Latte, Iron, Espresso, Crystal 1" X 4"  X 48" Sold in 4' lengths</t>
  </si>
  <si>
    <t>Activation Sport Tile Reducer for ADA Compliance 1" X 12"  X 48" Sold in 4' lengths</t>
  </si>
  <si>
    <t>ACTILE XX</t>
  </si>
  <si>
    <t>ACADAREDUCERBK</t>
  </si>
  <si>
    <t>ACREDUCER10000</t>
  </si>
  <si>
    <t>ACREDUCER35000</t>
  </si>
  <si>
    <t>ACREDUCER95000</t>
  </si>
  <si>
    <t>ACREDUCERBK</t>
  </si>
  <si>
    <t>Combination 1" Sport Tile 100% Color - Black  1" X 24"  X 24" (4 Sqft/tile) Minimum 24 tiles, must be ordered in multiples of 4</t>
  </si>
  <si>
    <t>Combination 1" Sport Tile Colors:  Amazon, Mohave, Adriatic  1" X 24"  X 24" (4 Sqft/tile) Minimum 24 tiles, must be ordered in multiples of 4</t>
  </si>
  <si>
    <t xml:space="preserve">Combination 1" Sport Half Tile Black 1" X 12"  X 24" </t>
  </si>
  <si>
    <t xml:space="preserve">Combination 1" Sport Tile Wedge Color - Black1" X 36"  X 4" </t>
  </si>
  <si>
    <t xml:space="preserve">Combination 1" Sport Half Tile Color - Colors: Amazon, Mohave, Adriatic 1" X 12"  X 24" </t>
  </si>
  <si>
    <t xml:space="preserve">Combination 1" Sport Tile Wedge Color - Colors: Amazon, Mohave, Adriatic 1" X 36"  X 4" </t>
  </si>
  <si>
    <t xml:space="preserve">Combination 1" Sport Half Tile 20% Color - Colors: Red, Blue, Beige, Gray, Red/Gray, Blue/Gray, Beige/Brown 1" X 12"  X 24" </t>
  </si>
  <si>
    <t xml:space="preserve">Combination 1" Sport Tile Wedge 20% Color - Colors: Red, Blue, Beige, Gray, Red/Gray, Blue/Gray, Beige/Brown 1" X 36"  X 4" </t>
  </si>
  <si>
    <t>CITL1B  BK</t>
  </si>
  <si>
    <t>CITL1H  BK</t>
  </si>
  <si>
    <t>CITL1W  XX</t>
  </si>
  <si>
    <t>CITL1  XX</t>
  </si>
  <si>
    <t>CITL1H  XX</t>
  </si>
  <si>
    <t>CITL120  XX</t>
  </si>
  <si>
    <t>CITL120H  XX</t>
  </si>
  <si>
    <t>CITL120W  XX</t>
  </si>
  <si>
    <t>Combination 1-1/2" Sport Tile 100% Color - Black  1.5" X 24"  X 24" (4 Sqft/tile) Minimum 24 tiles, must be ordered in multiples of 4</t>
  </si>
  <si>
    <t xml:space="preserve">Combination 1-1/2" Sport Half Tile Black 1.5" X 12"  X 24" </t>
  </si>
  <si>
    <t xml:space="preserve">Combination 1-1/2" Sport Corner Tile Black 1.5" X 9.75"  X 6" </t>
  </si>
  <si>
    <t xml:space="preserve">Combination 1-1/2" Sport Tile Wedge Black 1.5" X 19.5"  X 6" </t>
  </si>
  <si>
    <t>Combination 1-1/2" Sport Tile Colors:  Amazon, Mohave, Adriatic  1.5" X 24"  X 24" (4 Sqft/tile) Minimum 24 tiles, must be ordered in multiples of 4</t>
  </si>
  <si>
    <t xml:space="preserve">Combination 1-1/2" Sport Half Tile Color - Colors: Amazon, Mohave, Adriatic1.5" X 12"  X 24" </t>
  </si>
  <si>
    <t xml:space="preserve">Combination 1-1/2" Sport Corner Tile Color - Colors: Amazon, Mohave, Adriatic1.5" X 9.75"  X 6" </t>
  </si>
  <si>
    <t xml:space="preserve">Combination 1-1/2" Sport Tile Wedge Color - Colors: Amazon, Mohave, Adriatic1.5" X 19.5"  X 6" </t>
  </si>
  <si>
    <t xml:space="preserve">Combination 1-1/2" Sport Half Tile 20% Color - Colors: Red, Blue, Beige, Gray, Red/Gray, Blue/Gray, Beige/Brown1.5" X 12"  X 24" </t>
  </si>
  <si>
    <t xml:space="preserve">Combination 1-1/2" Sport Corner Tile 20% Color - Colors: Red, Blue, Beige, Gray, Red/Gray, Blue/Gray, Beige/Brown 1.5" X 9.75"  X 6" </t>
  </si>
  <si>
    <t xml:space="preserve">Combination 1-1/2" Sport Tile Wedge 20% Color - Colors: Red, Blue, Beige, Gray, Red/Gray, Blue/Gray, Beige/Brown 1.5" X 19.5"  X 6" </t>
  </si>
  <si>
    <t>CITL100  BK</t>
  </si>
  <si>
    <t>CITLH  BK</t>
  </si>
  <si>
    <t>CITLC  BK</t>
  </si>
  <si>
    <t>CITLW  BK</t>
  </si>
  <si>
    <t>CITL  XX</t>
  </si>
  <si>
    <t>CITLH  XX</t>
  </si>
  <si>
    <t>CITLC  XX</t>
  </si>
  <si>
    <t>CITLW  XX</t>
  </si>
  <si>
    <t>CITL20  XX</t>
  </si>
  <si>
    <t>CITL20H  XX</t>
  </si>
  <si>
    <t>CITL20C  XX</t>
  </si>
  <si>
    <t>CITL20W  XX</t>
  </si>
  <si>
    <t>Rubber Roll Goods</t>
  </si>
  <si>
    <t xml:space="preserve">Decathlon 100%   Black    4 mm   (approx. 5/32") X 4' roll </t>
  </si>
  <si>
    <t xml:space="preserve">Decathlon 100%   Black    6 mm   (approx. 5/32") X 4' roll </t>
  </si>
  <si>
    <t>Decathlon 10%      Other Colors:  Gray, Blue     6 mm   (approx. 1/4") X 4' roll</t>
  </si>
  <si>
    <t>Decathlon 100%    Black   8 mm   (approx. 5/16") X 4' roll</t>
  </si>
  <si>
    <t>Decathlon 10%      Other Colors:  Gray, Blue, Blue/Gray, Tan, Red    8 mm   (approx. 5/16") X 4' roll</t>
  </si>
  <si>
    <t>Decathlon 100%    Black   9 mm   (approx. 3/8") X 4' roll</t>
  </si>
  <si>
    <t>Decathlon 10%     Other Colors:  Blue, Red, Tan, Yellow, Gray, Blue/Gray, Purple or Green    9 mm   (approx. 3/8") X 4' roll</t>
  </si>
  <si>
    <t>Decathlon 10%    Gray 9mm QUICK SHIP    (approx. 3/8") X 4' FULL ROLL OR 25' CUTS ONLY  roll</t>
  </si>
  <si>
    <t>Decathlon 100%    Black   9 mm QUICK SHIP   (approx. 3/8") X 4' FULL ROLL OR 25' CUTS ONLY  roll</t>
  </si>
  <si>
    <t>Decathlon 100% Black 12 mm   (approx. 1/2") X 4' roll</t>
  </si>
  <si>
    <t>Decathlon 20%    Mochachino    9 mm   (approx. 3/8") X 4' roll</t>
  </si>
  <si>
    <t>DE4532  BK</t>
  </si>
  <si>
    <t>DE414  BK</t>
  </si>
  <si>
    <t xml:space="preserve">DE414  </t>
  </si>
  <si>
    <t>DE4516  BK</t>
  </si>
  <si>
    <t>DE4516  XX</t>
  </si>
  <si>
    <t>DE438  BK</t>
  </si>
  <si>
    <t>DE438  XX</t>
  </si>
  <si>
    <t>DD438  BK</t>
  </si>
  <si>
    <t>DD438  XX</t>
  </si>
  <si>
    <t>DE412  BK</t>
  </si>
  <si>
    <t>DMI12 XX</t>
  </si>
  <si>
    <t>DMI38 XX</t>
  </si>
  <si>
    <t>DMS38 XX</t>
  </si>
  <si>
    <t>DMS12 XX</t>
  </si>
  <si>
    <t>Framing - Rubber</t>
  </si>
  <si>
    <t>DS38  BK</t>
  </si>
  <si>
    <t>DS3810  XX</t>
  </si>
  <si>
    <t>DI38  BK</t>
  </si>
  <si>
    <t>DI3810  XX</t>
  </si>
  <si>
    <t>Olefin  3/8" X 3', 4', 6'  X 60' Roll   Deluxe</t>
  </si>
  <si>
    <t>DO X XX</t>
  </si>
  <si>
    <t>Type</t>
  </si>
  <si>
    <t>Description</t>
  </si>
  <si>
    <t>Standard Rates</t>
  </si>
  <si>
    <t>Prevailing Wage</t>
  </si>
  <si>
    <t>Installation</t>
  </si>
  <si>
    <t>Removal</t>
  </si>
  <si>
    <t>Entrance Matting Roll Goods (direct glue-down)</t>
  </si>
  <si>
    <t>SY</t>
  </si>
  <si>
    <t>Entrance Matting Roll Goods (pattern)</t>
  </si>
  <si>
    <t>Entrance Matting Carpet Tile</t>
  </si>
  <si>
    <t>Luxury Vinyl Tile (Planks or Squares)</t>
  </si>
  <si>
    <t>Rubber Tile or Roll</t>
  </si>
  <si>
    <t xml:space="preserve">Sheet Vinyl </t>
  </si>
  <si>
    <t>Sheet Vinyl - Multipurpose</t>
  </si>
  <si>
    <t>Woodflex 6.7 mm (approx. 9/32") X 6'7"  X 65' 7" Full Rolls Only  (Standard roll length 49'2)</t>
  </si>
  <si>
    <t>WF67MM  XX</t>
  </si>
  <si>
    <t>Gameflex  6.7 mm (approx. 9/32") X 6'7"  X 65' 5" (Standard roll length 49'2)</t>
  </si>
  <si>
    <t xml:space="preserve">GF67MM  </t>
  </si>
  <si>
    <t>GFROD</t>
  </si>
  <si>
    <t>Formative</t>
  </si>
  <si>
    <t xml:space="preserve">Formative Clic LVT Plank  6.5mm X 7"  X 48" 2.33 sqft/tile 10 tiles per case  23.3 sqft/case   </t>
  </si>
  <si>
    <t>Luxury Vinyl Tile - Clic</t>
  </si>
  <si>
    <t xml:space="preserve">Formative Sheet 2.0mm Color 1  6'7"  X 65' 5" (Colors: Dune, Dusk ,Fog, Geode, Haze, Jute, Mist, Overcast, Pebble, Sand, Seaglass, Shell, Shore, Storm, Swell, Thunder, Twilight)  </t>
  </si>
  <si>
    <t xml:space="preserve">Formative Sheet 2.0mm Color 2  6'7"  X 65' 5" (Colors: Ironwood, Natural, Sunbleached, Walnut, Weathered)  </t>
  </si>
  <si>
    <t xml:space="preserve">Formative Sheet 2.85mm  6'7"  X 65' 5" (All colors)  </t>
  </si>
  <si>
    <t xml:space="preserve">Formative Sheet 3.9mm  6'7"  X 65' 5" (All colors)  </t>
  </si>
  <si>
    <t xml:space="preserve">Formative Sheet Welding Rod  165' per rod.  </t>
  </si>
  <si>
    <t>FS20  XX</t>
  </si>
  <si>
    <t>FS285  XX</t>
  </si>
  <si>
    <t>FS39  XX</t>
  </si>
  <si>
    <t>FS WR  XX</t>
  </si>
  <si>
    <t>RESLVCL  XX</t>
  </si>
  <si>
    <t>Woven Vinyl Flooring</t>
  </si>
  <si>
    <t>Resilient/Contract Flooring</t>
  </si>
  <si>
    <t>Entrance Systems</t>
  </si>
  <si>
    <t>Aluminum + Vinyl Footgrilles, Broadloom Roll Goods, Walk-off + Logo Matting, Carpet Tile</t>
  </si>
  <si>
    <t>Luxury Vinyl Tile - Planks, Square, + Sheet Goods</t>
  </si>
  <si>
    <t>Rubber Flooring - Tiles, Roll Goods and Multipurpose Flooring - Vinyl Sheet Goods + Floor Protection</t>
  </si>
  <si>
    <t>Flooring Category</t>
  </si>
  <si>
    <t>Flash Cove (Sheet Vinyl)</t>
  </si>
  <si>
    <t>Base, 4" Vinyl/Rubber Standard</t>
  </si>
  <si>
    <t>Base, 6" Vinyl/Rubber Standard</t>
  </si>
  <si>
    <t>Transition, Standard</t>
  </si>
  <si>
    <t>*All pricing is not-to-exceed.</t>
  </si>
  <si>
    <t>Double-stick Installation</t>
  </si>
  <si>
    <t>Broadloom (direct glue-down)</t>
  </si>
  <si>
    <t>Conventional Furniture Moving (light)</t>
  </si>
  <si>
    <t>Conventional Furniture Moving (medium)</t>
  </si>
  <si>
    <t>L I F T Systems / Carpet Tile projects</t>
  </si>
  <si>
    <t>Moisture Testing</t>
  </si>
  <si>
    <t>Floor Prep- Skim Coating to 1/8" (materials incl.)</t>
  </si>
  <si>
    <t>Floor Prep - Skim Coating to 1/4" (materials incl.)</t>
  </si>
  <si>
    <t>Heat Welding - Sheet Vinyl</t>
  </si>
  <si>
    <t>Carpet Disposal</t>
  </si>
  <si>
    <t>Resilient Disposal</t>
  </si>
  <si>
    <t xml:space="preserve"> </t>
  </si>
  <si>
    <t>Grate Mat, 3/8" Aluminum roll-up mat - Custom-made-to-order.</t>
  </si>
  <si>
    <t>Grate Mat XT 3/4" Aluminum roll-up mat - Custom-made-to-order</t>
  </si>
  <si>
    <t>Grate Grid, 1-3/4"</t>
  </si>
  <si>
    <t>GMXSPEC</t>
  </si>
  <si>
    <t>GMXTXSPEC</t>
  </si>
  <si>
    <t>GGXSPEC</t>
  </si>
  <si>
    <t>LABOR EXCLUSIONS:</t>
  </si>
  <si>
    <t>Asbestos Testing and Abatement</t>
  </si>
  <si>
    <t>Border Labor</t>
  </si>
  <si>
    <t>Carpet Cleaning</t>
  </si>
  <si>
    <t>Delivery/Handling to job site from installer warehouse</t>
  </si>
  <si>
    <t>Disposal of Existing Hard Tile Flooring</t>
  </si>
  <si>
    <t>Dumpster Charges</t>
  </si>
  <si>
    <t>Excessive Trip Charges and Small Job Trip Charges</t>
  </si>
  <si>
    <t>Extensive floor exceeding the above described floor prep</t>
  </si>
  <si>
    <t>Furniture Moving (high density or extraordinary)</t>
  </si>
  <si>
    <t>Hoisting</t>
  </si>
  <si>
    <t>Material/Adhesive/Pad/Underlayment/Base Inside Corners/Base Outside Corners, unless otherwise noted</t>
  </si>
  <si>
    <t>Moisture Remediation/Abatement</t>
  </si>
  <si>
    <t>Moving of computers, telephony, equipment, or personal items</t>
  </si>
  <si>
    <t>Pattern Labor, unless otherwise noted</t>
  </si>
  <si>
    <t>Payment and Performance Insurance Bonds</t>
  </si>
  <si>
    <t>Phasing Labor</t>
  </si>
  <si>
    <t>Protection of Floors</t>
  </si>
  <si>
    <t>Reclamation Government Imposed Fees where applicable.</t>
  </si>
  <si>
    <t>Reclamation fee excludes packaging, palletization, and shipment to reclamation processor</t>
  </si>
  <si>
    <t>Removal hard tile</t>
  </si>
  <si>
    <t>Stair Labor</t>
  </si>
  <si>
    <t>Storage of Materials long-term</t>
  </si>
  <si>
    <t>Sales Tax - Local, State, and Federal</t>
  </si>
  <si>
    <t>Union upcharges</t>
  </si>
  <si>
    <t>Ceramic tile furnish and install, in addition to other stated exclusions herein, excludes accessories, trim pieces, specialty</t>
  </si>
  <si>
    <t>tiles, moisture membranes, flashing, wet area installations, setting materials, grout, transitions, freight and fuel</t>
  </si>
  <si>
    <t>surcharges</t>
  </si>
  <si>
    <t>Transitions exclude Schluter or similar needed for ceramic tile installation</t>
  </si>
  <si>
    <t>Edging - Vinyl</t>
  </si>
  <si>
    <t>NOFLEXBK</t>
  </si>
  <si>
    <t>LOPROFIBK</t>
  </si>
  <si>
    <t>NOSWONBK</t>
  </si>
  <si>
    <t>New York Collection 3/8" Walk-off Mat with ADA Compliant Edging</t>
  </si>
  <si>
    <t>NYCUSTOM</t>
  </si>
  <si>
    <t>Super Nop 1/2" Walk-off Mat with ADA Compliant Edging</t>
  </si>
  <si>
    <t>SNCUSTOM</t>
  </si>
  <si>
    <t>Berber 3/8" Walk-off Mat with ADA Compliant Edging</t>
  </si>
  <si>
    <t>Graffiti 3/8" Walk-off Mat with ADA Compliant Edging</t>
  </si>
  <si>
    <t>BXCUSTOM</t>
  </si>
  <si>
    <t>GFCUSTOM</t>
  </si>
  <si>
    <t>Pro Shield Roll 6' x custom length, Anthracite, 1/8"</t>
  </si>
  <si>
    <t>PDROLL6AN</t>
  </si>
  <si>
    <t>Woodflex 8 mm (approx. 5/16") X 6'7"  X 65' 7" Full Rolls Only  (Standard roll length 49'2)</t>
  </si>
  <si>
    <t>Gameflex  8 mm (approx. 5/16") X 6'7"  X 65' 5" (Standard roll length 49'2)</t>
  </si>
  <si>
    <t>WF8MM XX</t>
  </si>
  <si>
    <t>GF8MM XX</t>
  </si>
  <si>
    <t>DPII XX RB</t>
  </si>
  <si>
    <t>Clean Step Logo Scraper: 2' x 3'. Rubber.</t>
  </si>
  <si>
    <t>Clean Step Logo Scraper: 3' x 4'. Rubber.</t>
  </si>
  <si>
    <t>Clean Step Logo Scraper: 3' x 5'. Rubber.</t>
  </si>
  <si>
    <t>Clean Step Logo Scraper: 3' x 10'. Rubber.</t>
  </si>
  <si>
    <t>Clean Step Logo Scraper: 4' x 6'. Rubber.</t>
  </si>
  <si>
    <t>CSLOGO23RB</t>
  </si>
  <si>
    <t>CSLOGO34RB</t>
  </si>
  <si>
    <t>CSLOGO35RB</t>
  </si>
  <si>
    <t>CSLOGO46RB</t>
  </si>
  <si>
    <t>CSLOGO310RB</t>
  </si>
  <si>
    <t>Clean Step Scraper: 3' x 5'</t>
  </si>
  <si>
    <t>Clean Step Scraper: 3' x 10'</t>
  </si>
  <si>
    <t>Clean Step Scraper: 4' x 6'</t>
  </si>
  <si>
    <t>CSI35BK2</t>
  </si>
  <si>
    <t>CSI310BK2</t>
  </si>
  <si>
    <t>CSI46BK2</t>
  </si>
  <si>
    <t>Tough Rib 3/8" x 2' x 3'. Vinyl Edging</t>
  </si>
  <si>
    <t>Tough Rib 3/8" x 3' x 4'. Vinyl Edging</t>
  </si>
  <si>
    <t>Tough Rib 3/8" x 3' x 5'. Vinyl Edging</t>
  </si>
  <si>
    <t>Tough Rib 3/8" x 3' x 6'. Vinyl Edging</t>
  </si>
  <si>
    <t>Tough Rib 3/8" x 3' x 10'. Vinyl Edging</t>
  </si>
  <si>
    <t>Tough Rib 3/8" x 4' x 6'. Vinyl Edging</t>
  </si>
  <si>
    <t>Tough Rib 3/8" x 4' x 8'. Vinyl Edging</t>
  </si>
  <si>
    <t>Tough Rib 3/8" x Custom Size. Max = 6' x 60'</t>
  </si>
  <si>
    <t>TR23 XX</t>
  </si>
  <si>
    <t>TR34 XX</t>
  </si>
  <si>
    <t>TR35 XX</t>
  </si>
  <si>
    <t>TR36 XX</t>
  </si>
  <si>
    <t>TR310 XX</t>
  </si>
  <si>
    <t>TR46 XX</t>
  </si>
  <si>
    <t>TR48 XX</t>
  </si>
  <si>
    <t>TRXXX XX</t>
  </si>
  <si>
    <t>BASTION XX</t>
  </si>
  <si>
    <t>GreenNY</t>
  </si>
  <si>
    <t>N</t>
  </si>
  <si>
    <t>Y</t>
  </si>
  <si>
    <t>Entrance Matting - Walk-off Mats</t>
  </si>
  <si>
    <t>Verlune</t>
  </si>
  <si>
    <t>Weld Rod</t>
  </si>
  <si>
    <t>MI3500</t>
  </si>
  <si>
    <t xml:space="preserve">MI 3500 2 K PSA Hybrid Adhesive 2.5 Gallon - Coverage: 425 - 550 sq. ft. </t>
  </si>
  <si>
    <t>Logo Matting</t>
  </si>
  <si>
    <t>Printed</t>
  </si>
  <si>
    <t>Precision Inlay</t>
  </si>
  <si>
    <t>Aluminum Framing (“J”) recessed framing; 3/8” x custom lengths to 10’</t>
  </si>
  <si>
    <t>Court Shield Tile  1m x 2m Anthracite, Blue and Gray  3/8" X 39.375"  X 78.74" 21.52 sqft/tile  100% Solution-Dyed Polypropylene</t>
  </si>
  <si>
    <t>Court Shield Transport Cart  43" wide, 80" long, 1/4" lip, 5" casters, 29" removable handle, steel frame, carpeted plywood platform, holds (60 - 70 tiles)</t>
  </si>
  <si>
    <t>List Price</t>
  </si>
  <si>
    <t>Sourcewell Price</t>
  </si>
  <si>
    <t>Woodflex || Gameflex Welding Rod (4.5mm)  approximately 228 lineal feet per rod</t>
  </si>
  <si>
    <t>MSCOLDWELD45</t>
  </si>
  <si>
    <t xml:space="preserve">MI 1000 Adhesive  1 gallon Spreadrates:  150-175SF per gallon:  </t>
  </si>
  <si>
    <t xml:space="preserve">MI 1000 Adhesive  4 gallon Spreadrates:  150-175SF per gallon:  </t>
  </si>
  <si>
    <t xml:space="preserve">MI 1500 Adhesive  1 gallon Spreadrates:  225 – 250 sf/gallon </t>
  </si>
  <si>
    <t xml:space="preserve">MI1500 Adhesive  3.5 gallon Spreadrates:  225 – 250 sf/gallon </t>
  </si>
  <si>
    <t xml:space="preserve">Mats, Inc. Adhesive (Tire Tile - 1 gallon) 70-135 sq.ft.    </t>
  </si>
  <si>
    <t>TTADH1</t>
  </si>
  <si>
    <t xml:space="preserve">MI Adhesive Tabs 100 per Roll   </t>
  </si>
  <si>
    <t>MITAB</t>
  </si>
  <si>
    <t>MIMAG</t>
  </si>
  <si>
    <t xml:space="preserve">MI Magtabs 100 per Roll   </t>
  </si>
  <si>
    <t>Combination 1" Sport Tile 20% Color - Colors: Red, Blue, Beige, Gray, Red/Gray, Blue/Gray, Beige/Brown 1" X 24"  X 24" (4 Sqft/tile) (4) tile increments + (12) tile min.</t>
  </si>
  <si>
    <t>Combination 1-1/2" Sport Tile 20% Color - Colors: Red, Blue, Beige, Gray, Red/Gray, Blue/Gray, Beige/Brown1.5" X 24"  X 24" (4 Sqft/tile) (4) tile increments + (12) tile min.</t>
  </si>
  <si>
    <t>Domination Interlocking Tile 12mm (1/2”) x 37” x 37” (9.5 sq.ft. each) C</t>
  </si>
  <si>
    <t xml:space="preserve">Domination Interlocking Tile 8mm (5/16”) x 37” x 37” (9.5 sq.ft. each) </t>
  </si>
  <si>
    <t xml:space="preserve">Domination Square Tile 10mm (3/8”) x 38” x 38” (10 sq.ft. each) </t>
  </si>
  <si>
    <t xml:space="preserve">Domination Square Tile 12mm (1/2”) x 38” x 38” (10 sq.ft. each) </t>
  </si>
  <si>
    <t xml:space="preserve">Activation Interlocking Sport Tile 1"x24"x24" 95% color Twilight, Slate, Silver, Latte, Iron, Espresso, Crystal </t>
  </si>
  <si>
    <t xml:space="preserve">Activation Interlocking Sport Tile 1"x24"x24" Black, Gray, Blue, Blue/Gray, Tan  </t>
  </si>
  <si>
    <t>Activation Interlocking Sport Tile 1"x24"x24" Sea Salt, Juniper, Bay Leaf, Cayenne, Coriander</t>
  </si>
  <si>
    <t>Specialty</t>
  </si>
  <si>
    <t>Active Turf Pro 5mm Foam Back Green Only  15'  X 100' 5mm pad</t>
  </si>
  <si>
    <t>ATPROGN</t>
  </si>
  <si>
    <t>Active Turf Pro 5mm with LOGO  15'  X 100' 5mm pad</t>
  </si>
  <si>
    <t>ATPROLOGO</t>
  </si>
  <si>
    <t>Anti-Static Anti-Fatigue   3/8" X 2'  X 3' (includes grounding cord)</t>
  </si>
  <si>
    <t>Anti-Static Anti-Fatigue   3/8" X 3'  X 4' (includes grounding cord)</t>
  </si>
  <si>
    <t>Anti-Static Anti-Fatigue   3/8" X 3'  X 5' (includes grounding cord)</t>
  </si>
  <si>
    <t>Anti-Static Anti-Fatigue   3/8" X 3'  X 12' (includes grounding cord)</t>
  </si>
  <si>
    <t>AS23 XX</t>
  </si>
  <si>
    <t>AS34 XX</t>
  </si>
  <si>
    <t>AS35 XX</t>
  </si>
  <si>
    <t>AS312 XX</t>
  </si>
  <si>
    <t>AS XX</t>
  </si>
  <si>
    <t>Anti-Static Anti-Fatigue  3/8" X 2', 3', 4', 6'  X 60' Roll [Custom Size] (does not included grounding cord - recommended every 10 ft.)</t>
  </si>
  <si>
    <t>Grounding Cord</t>
  </si>
  <si>
    <t>10' Grounding Cord for Anti-Static Anti-Fatigue</t>
  </si>
  <si>
    <t>ASCORD</t>
  </si>
  <si>
    <t>Aqua Block 1/4" x Standard Size</t>
  </si>
  <si>
    <t>AB XX</t>
  </si>
  <si>
    <t>Aqua Block 1/4" x 3', 4', 6' x custom lengths up to 60'</t>
  </si>
  <si>
    <t>Avatara Pro</t>
  </si>
  <si>
    <t>Avatara Pro Plank  10"  X 50.75" (3.511 sq.ft. per tile, 14 per case, full cases only, 49.16 sq.ft. per case)</t>
  </si>
  <si>
    <t>APXX</t>
  </si>
  <si>
    <t>Avatara Pro Tile  23.44"  X 46.88"   (7.6175 sq.ft. per tile, 8 per case, full cases only, 60.94 sq.ft. per case)</t>
  </si>
  <si>
    <t>APTXX</t>
  </si>
  <si>
    <t>Arbor Plank  10"  X 50.75"   (14 per case, full cases only, 49.16 sq.ft. per case)</t>
  </si>
  <si>
    <t>ARXXX</t>
  </si>
  <si>
    <t>Berber Eze  5/8" X 3', 4', 6', 6'7 and 13'2 widths; custom lengths to 50'</t>
  </si>
  <si>
    <t>BBEZ XX</t>
  </si>
  <si>
    <t>Berber Vinylback Walk-off Mat [custom size] with ADA Compliant Edging</t>
  </si>
  <si>
    <t>BVCUSTOM XX</t>
  </si>
  <si>
    <t>Berkshire Walk-off Mat [custom size] with ADA Compliant Edging</t>
  </si>
  <si>
    <t>BECUSTOM XX</t>
  </si>
  <si>
    <t>Bolon Plank Silence  1.59 sq.ft. per tile, 27 per case, full cases only, 43.01 sq.ft. per case</t>
  </si>
  <si>
    <t>BNPLANKSI2 XX</t>
  </si>
  <si>
    <t>Woven Vinyl Acoustic-backed Tile</t>
  </si>
  <si>
    <t xml:space="preserve">Bolon Tile Botanic Acoustic Backed  19.6875"  X 19.6875" *MINIMUM 2000 SQFT* (2.7 sq.ft. per tile, 12 per case, full cases only, 32.4 sq.ft. per case) </t>
  </si>
  <si>
    <t>BNTLBT  XX</t>
  </si>
  <si>
    <t xml:space="preserve">Bolon Tile  Elements Acoustic Backed   3.4 mm (approx.1/8") X 20"  X 20"   *MINIMUM 2000 SQFT* (2.7 sq.ft. per tile, 12 per case, full cases only, 32.4 sq.ft. per case)  </t>
  </si>
  <si>
    <t xml:space="preserve">Bolon Tile  Emerge Acoustic Backed   3.4 mm (approx.1/8") X 19.6875"  X 19.6875"     *MINIMUM 2000 SQFT* (2.7 sq.ft. per tile, 12 per case, full cases only, 32.4 sq.ft. per case) </t>
  </si>
  <si>
    <t>BNTLEM   XX</t>
  </si>
  <si>
    <t xml:space="preserve">Bolon Tile Riff Acoustic      3.4 mm (approx.1/8") X 19.6875"  X 19.6875"     *MINIMUM 2000 SQFT* (2.7 sq.ft. per tile, 12 per case, full cases only, 32.4 sq.ft. per case) </t>
  </si>
  <si>
    <t>Bolon Tile Riff   3.4 mm (approx.1/8") X 19.6875"  X 19.6875" (2.7 sq.ft. per tile, 20 per case, full cases only, 54 sq.ft. per case)</t>
  </si>
  <si>
    <t>BNRF  XX</t>
  </si>
  <si>
    <t>BNTLRI  XX</t>
  </si>
  <si>
    <t xml:space="preserve">Bolon Tile Silence Acoustic      3.4 mm (approx.1/8") X 19.6875"  X 19.6875"     *MINIMUM 2000 SQFT* (2.7 sq.ft. per tile, 12 per case, full cases only, 32.4 sq.ft. per case) </t>
  </si>
  <si>
    <t>Woven Vinyl Studio Shape Tile</t>
  </si>
  <si>
    <t>Bolon Studio Artisan: Hexagon, Prism, Link, Wing, Bigger, Triangle (3 sizes), Wave, Rectangle, Pillar, Moves, Scale</t>
  </si>
  <si>
    <t>BNSTUDIOAR XXX</t>
  </si>
  <si>
    <t>BNSTUDIOBKB XXX</t>
  </si>
  <si>
    <t>Bolon Studio BKB: Hexagon, Prism, Link, Wing, Bigger, Triangle (3 sizes), Wave, Rectangle, Pillar, Moves, Scale</t>
  </si>
  <si>
    <t>BNSTUDIOBOTAN XXX</t>
  </si>
  <si>
    <t>Bolon Studio Botanic: Hexagon, Prism, Link, Wing, Bigger, Triangle (3 sizes), Wave, Rectangle, Pillar, Moves, Scale</t>
  </si>
  <si>
    <t>Bolon Studio Elements: Hexagon, Prism, Link, Wing, Bigger, Triangle (3 sizes), Wave, Rectangle, Pillar, Moves, Scale</t>
  </si>
  <si>
    <t>BNSTUDIOELE XXX</t>
  </si>
  <si>
    <t>Bolon Studio Emerge: Hexagon, Prism, Link, Wing, Bigger, Triangle (3 sizes), Wave, Rectangle, Pillar, Moves, Scale</t>
  </si>
  <si>
    <t>BNSTUDIOEME</t>
  </si>
  <si>
    <t>Bolon Studio NOW: Hexagon, Prism, Link, Wing, Bigger, Triangle (3 sizes), Wave, Rectangle, Pillar, Moves, Scale</t>
  </si>
  <si>
    <t>BNSTUDIONOW</t>
  </si>
  <si>
    <t>Bolon Studio Silence: Hexagon, Prism, Link, Wing, Bigger, Triangle (3 sizes), Wave, Rectangle, Pillar, Moves, Scale</t>
  </si>
  <si>
    <t>BNSTUDIOSIL</t>
  </si>
  <si>
    <t>Bolon Studio Truly: Hexagon, Prism, Link, Wing, Bigger, Triangle (3 sizes), Wave, Rectangle, Pillar, Moves, Scale</t>
  </si>
  <si>
    <t>BNSTUDIOTRU</t>
  </si>
  <si>
    <t>Bristle Mat  7/8" X 18"  X 31" Black/Brown</t>
  </si>
  <si>
    <t>Bristle Mat  7/8" X 18"  X 31" Blended Red/Blended Gray</t>
  </si>
  <si>
    <t>Bristle Mat  7/8" X 2'  X 3' Black/Brown</t>
  </si>
  <si>
    <t>Bristle Mat  7/8" X 2'  X 3' Blended Red/Blended Gray</t>
  </si>
  <si>
    <t xml:space="preserve">BSM1831  </t>
  </si>
  <si>
    <t xml:space="preserve">BSM18X31  </t>
  </si>
  <si>
    <t>Brush Klean  5/8" X 32"  X 39" Heavy Duty (8.67 sq.ft. each)</t>
  </si>
  <si>
    <t>Brush Klean  5/8" X 36"  X 72" Heavy Duty (18 sq.ft. each)</t>
  </si>
  <si>
    <t>FT3239  BK2</t>
  </si>
  <si>
    <t>FT3672  BK2</t>
  </si>
  <si>
    <t>CVXX XX</t>
  </si>
  <si>
    <t>Chevron 3/8" X [standard sizes]</t>
  </si>
  <si>
    <t xml:space="preserve">Chevron  3/8" X 3', 4', 6' x custom size up to 60' </t>
  </si>
  <si>
    <t xml:space="preserve">Comfort Stance II  1/2" X 2'  X 3' </t>
  </si>
  <si>
    <t xml:space="preserve">Comfort Stance II  1/2" X 3'  X 5' </t>
  </si>
  <si>
    <t xml:space="preserve">Comfort Stance II  1/2" X 3'  X 12' </t>
  </si>
  <si>
    <t xml:space="preserve">Comfort Stance II  1/2" X 2', 3', 4' x custom length up to 60' </t>
  </si>
  <si>
    <t>CS23  XX</t>
  </si>
  <si>
    <t>CS35  XX</t>
  </si>
  <si>
    <t>CS312  XX</t>
  </si>
  <si>
    <t>CSX  XX</t>
  </si>
  <si>
    <t>CR318  BK</t>
  </si>
  <si>
    <t>Corrugated Runner Vinyl  1/8" X 3' x custom length up to 105'</t>
  </si>
  <si>
    <t>Corrugated Runner Vinyl  1/8" X 6' x custom length up to 105'</t>
  </si>
  <si>
    <t>CR618  BK</t>
  </si>
  <si>
    <t>Cushion Eze  1/2" X 2'  X 3' Colors:  Beige, Black, Brown, Blue, Gray, Dark Gray</t>
  </si>
  <si>
    <t>Cushion Eze  1/2" X 3'  X 4' Colors:  Beige, Black, Brown, Blue, Gray, Dark Gray</t>
  </si>
  <si>
    <t>Cushion Eze  1/2" X 3'  X 5' Colors:  Beige, Black, Brown, Blue, Gray, Dark Gray</t>
  </si>
  <si>
    <t>CE2312  XX</t>
  </si>
  <si>
    <t>CE3412  XX</t>
  </si>
  <si>
    <t>CE3512  XX</t>
  </si>
  <si>
    <t>Decathlon Design 9mm (approx. 3/8") X 4' roll</t>
  </si>
  <si>
    <t>DD438 XX</t>
  </si>
  <si>
    <t xml:space="preserve">Decathlon Sports Adhesive 2.5 Gallon  Coverage:  Up to 160SF  </t>
  </si>
  <si>
    <t xml:space="preserve">DDSP2  </t>
  </si>
  <si>
    <t>Decorib Walk-off Mat [custom size] with ADA Compliant Edging</t>
  </si>
  <si>
    <t>DRCUSTOM XX</t>
  </si>
  <si>
    <t xml:space="preserve">Decorib Tile  3/8" X 19.6875"  X 19.6875"   (2.7 sq.ft. per tile, 16 per case, full cases only, 43.2 sq.ft. per case)  </t>
  </si>
  <si>
    <t>DRTILE XX</t>
  </si>
  <si>
    <t>Decowave 3/8" X [standard sizes]</t>
  </si>
  <si>
    <t xml:space="preserve">Decowave  3/8" X 3', 4', 6' x custom size up to 60' </t>
  </si>
  <si>
    <t>WVXX XX</t>
  </si>
  <si>
    <t>WVX XX</t>
  </si>
  <si>
    <t>Design Print Logo Mat: Custom Size (Max = 6' x 60') + Standard Sizes. Rubber-backing + Edging.</t>
  </si>
  <si>
    <t>Nuway, 7/16" - Custom-made-to-order</t>
  </si>
  <si>
    <t>Nuway, 11/16" - Custom-made-to-order</t>
  </si>
  <si>
    <t>Nuway HD, 7/16" - Custom-made-to-order</t>
  </si>
  <si>
    <t>Nuway HD, 11/16" - Custom-made-to-order</t>
  </si>
  <si>
    <t>Diamond Block 3/8" x Standard Sizes Only</t>
  </si>
  <si>
    <t>DBXX XX</t>
  </si>
  <si>
    <t>Diamond Plate  1/8" X 3', 4'  X 75' Roll  Standard  Black</t>
  </si>
  <si>
    <t>DPX XX</t>
  </si>
  <si>
    <t xml:space="preserve">Divergent 5/16" X 6' 7"  X 65' 5" </t>
  </si>
  <si>
    <t>DV67 XX</t>
  </si>
  <si>
    <t>Divergent Tile  5/16" X 19.6875"  X 19.6875"   (2.69 sq.ft. per tile, 12 per case, full cases only, 32.3 sq.ft. per case)  - Gray, Taupe</t>
  </si>
  <si>
    <t>DITILE XX</t>
  </si>
  <si>
    <t xml:space="preserve">Duck Tile   3/8" X 1.24'  X 1.24' (1.5376 SF per tile, 35 tiles/CA)  Use Unique Tile Edging and Corners  </t>
  </si>
  <si>
    <t>STTILE XX</t>
  </si>
  <si>
    <t xml:space="preserve">Eco Tile: Raised Disk  Black, Grey, Light Grey, Graphite  5/16" X 1.625'  X 1.625'  (2.64 sq.ft. each)     </t>
  </si>
  <si>
    <t>EC190D BK</t>
  </si>
  <si>
    <t xml:space="preserve">Eco Tile: Smooth Colors:  Black, Grey, Light Grey, Dark Grey  5/16" X 1.625'  X 1.625'  (2.64 sq.ft. each)     </t>
  </si>
  <si>
    <t xml:space="preserve">Eco Tile: Smooth  Colors:  Blue, Green, Red, Yellow  5/16" X 1.625'  X 1.625'  (2.64 sq.ft. each)    </t>
  </si>
  <si>
    <t>Emergent Tile  3/8" X 19.6875"  X 19.6875"   (2.69 sq.ft. per tile, 12 per case, full cases only, 32.3 sq.ft. per case)  - Brown, Gray</t>
  </si>
  <si>
    <t>EMTILE</t>
  </si>
  <si>
    <t>Enterprise Tile    1/2" X 19.6875"  X 19.6875"   (2.7 sq.ft. per tile, 16 per case, full cases only, 43.2 sq.ft. per case)  - Anthracite Only</t>
  </si>
  <si>
    <t>ETTILE AN3</t>
  </si>
  <si>
    <t xml:space="preserve">Ergorunner 3/8" X 2', 3'  X 33' </t>
  </si>
  <si>
    <t>ERX XX</t>
  </si>
  <si>
    <t>Formative LVT Plank  3mm X 6"  X 36" 1.5sqft/tile 24 tiles per case 36sqft/case</t>
  </si>
  <si>
    <t>Luxury Vinyl Tile - Planks</t>
  </si>
  <si>
    <t>JFPLANK XX</t>
  </si>
  <si>
    <t>Formative LVT Tile    2.5mm X 18"  X 18" 2.25sqft/tile 19 planks per case 42.75sqft/case</t>
  </si>
  <si>
    <t>Luxury Vinyl Tile</t>
  </si>
  <si>
    <t>JFLV XX</t>
  </si>
  <si>
    <t>Sheet Vinyl</t>
  </si>
  <si>
    <t>Kushion Safe  3/8" X 3'  X 36' Black</t>
  </si>
  <si>
    <t>Kushion Safe  3/8" X 3'  X 36' Red</t>
  </si>
  <si>
    <t>KM336BK</t>
  </si>
  <si>
    <t>KM336RRD</t>
  </si>
  <si>
    <t>Legacy  9/16" X 6'7" X 65' 5"</t>
  </si>
  <si>
    <t>LG6 XX</t>
  </si>
  <si>
    <t>Legacy  Nop  9/16" X 6' 7"  X 65' 5"</t>
  </si>
  <si>
    <t>LGN6 XX</t>
  </si>
  <si>
    <t>Legend 6'7" 9/16" X 6' 7"  X 65' 5"</t>
  </si>
  <si>
    <t>LD6 XX</t>
  </si>
  <si>
    <t>MetroSteel 5/8" FootGrille - Custom-made-to-order</t>
  </si>
  <si>
    <t>MetroSteel 1-1/8" FootGrille - Custom-made-to-order</t>
  </si>
  <si>
    <t>MXSTEELE58</t>
  </si>
  <si>
    <t>MXSTEELE118</t>
  </si>
  <si>
    <t>Nosing (low profile sew-on black) 6mm X 2.75"  X 80' LOOSE Roll (80' feet)</t>
  </si>
  <si>
    <t>Nosing (black OR brown, sew on, standard) 5/16" X 2  3/16"  X 50' LOOSE Roll (50' feet)</t>
  </si>
  <si>
    <t>Nosing (sew on, Ultra-Flex) 7/16" X 3  5/16"  X 50' LOOSE Roll (50' feet)</t>
  </si>
  <si>
    <t>PURA Nosing  6mm X 2.75"  X 80' LOOSE Roll (80' feet)</t>
  </si>
  <si>
    <t>PURANOSING</t>
  </si>
  <si>
    <t>Olefin  3/8" Standard Sizes</t>
  </si>
  <si>
    <t>DOXX XX</t>
  </si>
  <si>
    <t>Pin Step  3/8" Standard Sizes</t>
  </si>
  <si>
    <t>Pin Step  3/8" Custom Sizes</t>
  </si>
  <si>
    <t>PSXX XX</t>
  </si>
  <si>
    <t>Propel Tile  3/8" X 19.6875"  X 19.6875"   (2.7 sq.ft. per tile, 20 per case, full cases only, 54 sq.ft. per case)   Colors:  Beige, Blue, Brown, Charcoal, Warm Gray</t>
  </si>
  <si>
    <t>PFTILE XX</t>
  </si>
  <si>
    <t xml:space="preserve">Pro Shield Racking- Holds 10 rolls. The rolls no longer than 105'  </t>
  </si>
  <si>
    <t xml:space="preserve">Pro Shield Racking- Holds 6 rolls. The rolls no longer than 105'  </t>
  </si>
  <si>
    <t xml:space="preserve">Pro Shield Racking- Holds 8 rolls. The rolls no longer than 105'  </t>
  </si>
  <si>
    <t>PDRACK  SYS10</t>
  </si>
  <si>
    <t>PDRACK  SYS6</t>
  </si>
  <si>
    <t>PDRACK  SYS8</t>
  </si>
  <si>
    <t xml:space="preserve">Regent Tile  7.5mm X 19.6875"  X 19.6875" 2.7 sq.ft. per tile, 16 per case, full cases only, 43.2 sq.ft. per case </t>
  </si>
  <si>
    <t>RETILE XX</t>
  </si>
  <si>
    <t xml:space="preserve">SaniPath 3/8" X 2', 3', 4' X custom size up to 33' </t>
  </si>
  <si>
    <t>BPX XX</t>
  </si>
  <si>
    <t xml:space="preserve">Slip Nop Tile  1/2" X 19.6875"  X 19.6875"   (2.7 sq.ft. per tile, 12 per case, full cases only, 32.4 sq.ft. per case)  Discounts are available on orders of 40 cases or more. </t>
  </si>
  <si>
    <t>SNXTILE XX</t>
  </si>
  <si>
    <t>Soft Spun  3/8" X 2'  X 3'   Pebble or Rib Design</t>
  </si>
  <si>
    <t>SSP23 XX</t>
  </si>
  <si>
    <t>Soft Spun  3/8" X 2', 3', 4', 6'  X custom size up to 60' Roll   Pebble or Rib Design</t>
  </si>
  <si>
    <t>SSX XX</t>
  </si>
  <si>
    <t>Soft Spun  3/8" X 27"  X 36"   (6.75 sq.ft.)   Pebble or Rib Design</t>
  </si>
  <si>
    <t>Soft Spun  3/8" X 27"  X 60"   (11.25 sq.ft.)    Pebble or Rib Design</t>
  </si>
  <si>
    <t>SS2760 XX</t>
  </si>
  <si>
    <t>SSP2736 XX</t>
  </si>
  <si>
    <t>Soft Spun  3/8" X 3'  X 12'   Pebble or Rib Design</t>
  </si>
  <si>
    <t>SS312 XX</t>
  </si>
  <si>
    <t>Soft Spun  3/8" X 3'  X 5'   Pebble or Rib Design</t>
  </si>
  <si>
    <t>SS35 XX</t>
  </si>
  <si>
    <t>Super Nop 52 Brights 1/2" X 6'7" or 13'2" X 101' 8" Roll (approximate length -- longer Rolls available)  Standard Nosing:  Ultraflex</t>
  </si>
  <si>
    <t>Super Nop Quick Ship: 1/2" x 3' x 5'. UltraFlex Edging on All Sides, Charcoal + Walnut</t>
  </si>
  <si>
    <t>SN35 XX</t>
  </si>
  <si>
    <t>Super Nop Quick Ship: 1/2" x 3' x 10'. UltraFlex Edging on All Sides, Charcoal + Walnut</t>
  </si>
  <si>
    <t>SN310 XX</t>
  </si>
  <si>
    <t>Super Nop Quick Ship: 1/2" x 4' x 6'. UltraFlex Edging on All Sides, Charcoal + Walnut</t>
  </si>
  <si>
    <t>SN46 XX</t>
  </si>
  <si>
    <t>Super Nop Quick Ship: 1/2" x 4' x 10'. UltraFlex Edging on All Sides, Charcoal + Walnut</t>
  </si>
  <si>
    <t>SN410 XX</t>
  </si>
  <si>
    <t>Super Nop Quick Ship: 1/2" x 6' x 6'. UltraFlex Edging on All Sides, Charcoal + Walnut</t>
  </si>
  <si>
    <t>SN66 XX</t>
  </si>
  <si>
    <t>Super Nop Quick Ship: 1/2" x 6' x 10'. UltraFlex Edging on All Sides, Charcoal + Walnut</t>
  </si>
  <si>
    <t>SN610 XX</t>
  </si>
  <si>
    <t>Super Nop 52 Shapes 1/2" x Plank, Wing, Triangle, Hexagon</t>
  </si>
  <si>
    <t>SNSH XXXX</t>
  </si>
  <si>
    <t>Super Sport Weight Lifting Mats  1/2" X 4'  X 6'   (Tolerance - Trued Mats actual size will be 47 ½” x 71 ½”)</t>
  </si>
  <si>
    <t>Super Sport Weight Lifting Mats  3/4" X 4'  X 6'   (Tolerance - Trued Mats actual size will be 47 ½” x 71 ½”)</t>
  </si>
  <si>
    <t>SW4612T</t>
  </si>
  <si>
    <t>SW4634TBK</t>
  </si>
  <si>
    <t>Tire Tile Earth   3/8" X 12"  X 12"    25 Tiles per Case</t>
  </si>
  <si>
    <t>TT38 XX</t>
  </si>
  <si>
    <t>Traffic Custom Size with ADA Compliant Edging</t>
  </si>
  <si>
    <t>TFCUSTOM</t>
  </si>
  <si>
    <t>Turret  11mm X 14.5"  X 8"   (.8 sq.ft. per tile)</t>
  </si>
  <si>
    <t>TURRET</t>
  </si>
  <si>
    <t xml:space="preserve">Ultra Entry Solid Back 3ft 3in x 33ft Anthracite  3/8" X 3' 3"  X 33' </t>
  </si>
  <si>
    <t>UESB33</t>
  </si>
  <si>
    <t xml:space="preserve">Silent Plus Underlayment  2mm X 3'3"  X 26' 6" Full or Half Rolls Only </t>
  </si>
  <si>
    <t>SILPLUS</t>
  </si>
  <si>
    <t>Unique Tile  1.24'  X 1.24'   (1.5376 sq.ft. per tile, 35 per case, full cases only, 53.8 sq.ft. per case)</t>
  </si>
  <si>
    <t>Unique Tile  2.16" x 1.24' Unqiue Tile Beveled Edging</t>
  </si>
  <si>
    <t>Unique Tile  2.16" x 2.16" Unique Tile Beveled Corner</t>
  </si>
  <si>
    <t>UITILE</t>
  </si>
  <si>
    <t>UIEDGE</t>
  </si>
  <si>
    <t>UICORNR</t>
  </si>
  <si>
    <t>V-Loop 25 + 50, 3', 4' X Custom Size up to 60'</t>
  </si>
  <si>
    <t>VL25/50 XX</t>
  </si>
  <si>
    <t>Safety-Walk Heavy Traffic Wet Area Matting Z-Web 3200    3/16" X 3'  X 10' No edging</t>
  </si>
  <si>
    <t>Safety-Walk Heavy Traffic Wet Area Matting Z-Web 3200    3/16" X 3'  X 2' No edging</t>
  </si>
  <si>
    <t>Safety-Walk Heavy Traffic Wet Area Matting Z-Web 3200    3/16" X 3'  X 20' No edging</t>
  </si>
  <si>
    <t>Safety-Walk Heavy Traffic Wet Area Matting Z-Web 3200    3/16" X 3'  X 5' No edging</t>
  </si>
  <si>
    <t>Safety-Walk Heavy Traffic Wet Area Matting Z-Web 3200    3/16" X 3'  X 50' No edging</t>
  </si>
  <si>
    <t>Nomad Carpet Matting 5000   5/16" X 3'  X 10' Factory edge on (4) sides</t>
  </si>
  <si>
    <t>Nomad Carpet Matting 5000   5/16" X 3'  X 5' Factory edge on (4) sides</t>
  </si>
  <si>
    <t>Nomad Carpet Matting 5000   5/16" X 4'  X 10' Factory edge on (4) sides</t>
  </si>
  <si>
    <t>Nomad Carpet Matting 5000   5/16" X 4'  X 6' Factory edge on (4) sides</t>
  </si>
  <si>
    <t>Nomad Carpet Matting 5000   5/16" X 6'  X 10' Factory edge on (4) sides</t>
  </si>
  <si>
    <t xml:space="preserve">Nomad Z-Web Medium Traffic Backed Scraper Matting 6250   7/16" X 3'  X Custom size up to 60' </t>
  </si>
  <si>
    <t>62503 XX</t>
  </si>
  <si>
    <t>Nomad Heavy Traffic Carpet Matting 8850   5/16" X 3'  X 10' Factory edge on (4) sides</t>
  </si>
  <si>
    <t>Nomad Heavy Traffic Carpet Matting 8850   5/16" X 3'  X 5' Factory edge on (4) sides</t>
  </si>
  <si>
    <t>Nomad Heavy Traffic Carpet Matting 8850   5/16" X 4'  X 10' Factory edge on (4) sides</t>
  </si>
  <si>
    <t>Nomad Heavy Traffic Carpet Matting 8850   5/16" X 4'  X 6' Factory edge on (4) sides</t>
  </si>
  <si>
    <t>Nomad Heavy Traffic Carpet Matting 8850   5/16" X 6'  X 10' Factory edge on (4) sides</t>
  </si>
  <si>
    <t xml:space="preserve">Bastion with Charcoal Splash Inserts   11mm X 14.5"  X 8"   (.8 sq.ft. per tile) 14 tiles per case 11.2SF/Case  </t>
  </si>
  <si>
    <t>3M Nomad Z-Web Extreme Traffic Scraper Matting 9100   7/16" X 3'  X 5'</t>
  </si>
  <si>
    <t>910035 XX</t>
  </si>
  <si>
    <t>3M Nomad Z-Web Extreme Traffic Scraper Matting 9100   7/16" X 3', 4' x custom size up to 50'</t>
  </si>
  <si>
    <t>9100X XX</t>
  </si>
  <si>
    <t>3M Nomad Aqua 85 Matting  7.5mm X 4'  X 6' Factory edge all four sides</t>
  </si>
  <si>
    <t xml:space="preserve">3M Nomad Aqua 85 Matting  7.5mm X 4' 3", 6'7" x custom size up to 65' 7" </t>
  </si>
  <si>
    <t>85NOAQUA46  XX</t>
  </si>
  <si>
    <t>85NOAQUAXX  XX</t>
  </si>
  <si>
    <t xml:space="preserve">Decathlon 3/8" X 38"  X 38" (10 sq.ft. each)   SQUARE (10% color) Beige, blue, blue/gray, brown, gray, green, red, red/gray </t>
  </si>
  <si>
    <t xml:space="preserve">Decathlon 3/8" X 38"  X 38" (10 sq.ft. each)  SQUARE (black) </t>
  </si>
  <si>
    <t xml:space="preserve">Decathlon 3/8" X 37"  X 37" (9.5 sq.ft. each) INTERLOCKING (10% color) Beige, blue, blue/gray, brown, gray, green, red, red/gray </t>
  </si>
  <si>
    <t>Decathlon 3/8" X 37"  X 37" (9.5 sq.ft. each) INTERLOCKING (black)</t>
  </si>
  <si>
    <t>HR</t>
  </si>
  <si>
    <t>Entrance Systems: Aluminum Foot Grills</t>
  </si>
  <si>
    <t>PVC-Free Flooring (Verlune)</t>
  </si>
  <si>
    <t>Woven Vinyl Flooring (BOLON)</t>
  </si>
  <si>
    <t>Sheet Vinyl Sports Flooring (Woodflex/Gameflex)</t>
  </si>
  <si>
    <t>Sourcewell Regional Labor Rates: Effective 6/1/2026</t>
  </si>
  <si>
    <t>ALL</t>
  </si>
  <si>
    <t xml:space="preserve">Adhesive, Edging, Framing, Underlayments, + Weld Rods </t>
  </si>
  <si>
    <t>Anti-fatigue | Industrial</t>
  </si>
  <si>
    <t>Matting + Roll goods designed for cushion under foot (Industrial, Hospitality, Retail)</t>
  </si>
  <si>
    <t>Sports + Fitness</t>
  </si>
  <si>
    <t>PVC - free flooring (Planks + Tiles)</t>
  </si>
  <si>
    <t>Architectural | Aluminum Footgrilles</t>
  </si>
  <si>
    <t>Matting: Roll Goods</t>
  </si>
  <si>
    <t>Matting: Walk-off ||Loose-laid mats</t>
  </si>
  <si>
    <t>Vinyl + Fiber FootGrilles</t>
  </si>
  <si>
    <t>Aluminum + Vinyl Footgrilles, Broadloom Roll Goods, Walk-off + Logo Matting, Carpet Tile, Wet Area Matting</t>
  </si>
  <si>
    <t>Rubber Flooring - Tiles, Roll Goods</t>
  </si>
  <si>
    <t>Rubber Rolls + Tiles (Interlocking + Square)</t>
  </si>
  <si>
    <t>Gym Floor Protection</t>
  </si>
  <si>
    <t xml:space="preserve">Outdoor + Court </t>
  </si>
  <si>
    <t>Resilient/Contract</t>
  </si>
  <si>
    <t>PVC-free flooring (Planks + Tiles)</t>
  </si>
  <si>
    <t>061323-MAT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</si>
</sst>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/>
    <xf numFmtId="0" fontId="2" fillId="2" borderId="9" xfId="0" applyFont="1" applyFill="1" applyBorder="1"/>
    <xf numFmtId="0" fontId="0" fillId="3" borderId="6" xfId="0" applyFill="1" applyBorder="1"/>
    <xf numFmtId="0" fontId="0" fillId="3" borderId="10" xfId="0" applyFill="1" applyBorder="1"/>
    <xf numFmtId="0" fontId="0" fillId="3" borderId="7" xfId="0" applyFill="1" applyBorder="1"/>
    <xf numFmtId="0" fontId="0" fillId="4" borderId="4" xfId="0" applyFill="1" applyBorder="1"/>
    <xf numFmtId="44" fontId="0" fillId="0" borderId="0" xfId="1" applyFont="1"/>
    <xf numFmtId="0" fontId="1" fillId="0" borderId="1" xfId="0" applyFont="1" applyBorder="1" applyAlignment="1">
      <alignment horizontal="center" wrapText="1"/>
    </xf>
    <xf numFmtId="44" fontId="0" fillId="0" borderId="1" xfId="1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vertical="center" wrapText="1"/>
      <protection hidden="1"/>
    </xf>
    <xf numFmtId="44" fontId="0" fillId="0" borderId="1" xfId="1" applyFont="1" applyBorder="1" applyAlignment="1">
      <alignment horizontal="center"/>
    </xf>
    <xf numFmtId="44" fontId="5" fillId="0" borderId="0" xfId="1" applyFont="1"/>
    <xf numFmtId="44" fontId="2" fillId="0" borderId="1" xfId="1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44" fontId="3" fillId="0" borderId="1" xfId="1" applyFont="1" applyFill="1" applyBorder="1" applyAlignment="1">
      <alignment horizontal="center"/>
    </xf>
    <xf numFmtId="44" fontId="7" fillId="0" borderId="1" xfId="1" applyFont="1" applyFill="1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44" fontId="0" fillId="0" borderId="1" xfId="1" applyFont="1" applyFill="1" applyBorder="1" applyAlignment="1">
      <alignment horizontal="center"/>
    </xf>
    <xf numFmtId="0" fontId="0" fillId="3" borderId="13" xfId="0" applyFill="1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4"/>
  <sheetViews>
    <sheetView tabSelected="1" zoomScale="80" zoomScaleNormal="80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12.42578125" style="4" bestFit="1" customWidth="1"/>
    <col min="2" max="2" width="25.140625" bestFit="1" customWidth="1"/>
    <col min="3" max="3" width="34.28515625" bestFit="1" customWidth="1"/>
    <col min="4" max="4" width="164.7109375" customWidth="1"/>
    <col min="5" max="5" width="29.5703125" bestFit="1" customWidth="1"/>
    <col min="6" max="6" width="7.28515625" style="15" bestFit="1" customWidth="1"/>
    <col min="7" max="7" width="17.28515625" style="15" bestFit="1" customWidth="1"/>
    <col min="8" max="8" width="22.7109375" style="1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x14ac:dyDescent="0.25">
      <c r="B2" s="11" t="s">
        <v>1</v>
      </c>
      <c r="C2" s="11" t="s">
        <v>735</v>
      </c>
      <c r="D2" s="12" t="s">
        <v>736</v>
      </c>
    </row>
    <row r="3" spans="1:8" x14ac:dyDescent="0.25">
      <c r="B3" s="11" t="s">
        <v>737</v>
      </c>
      <c r="C3" s="11" t="s">
        <v>737</v>
      </c>
      <c r="D3" s="12" t="s">
        <v>738</v>
      </c>
    </row>
    <row r="4" spans="1:8" x14ac:dyDescent="0.25">
      <c r="B4" s="11" t="s">
        <v>71</v>
      </c>
      <c r="C4" s="11" t="s">
        <v>327</v>
      </c>
      <c r="D4" s="12" t="s">
        <v>745</v>
      </c>
      <c r="H4" s="15" t="s">
        <v>348</v>
      </c>
    </row>
    <row r="5" spans="1:8" x14ac:dyDescent="0.25">
      <c r="A5" s="4" t="s">
        <v>348</v>
      </c>
      <c r="B5" s="11" t="s">
        <v>6</v>
      </c>
      <c r="C5" s="11" t="s">
        <v>326</v>
      </c>
      <c r="D5" s="12" t="s">
        <v>325</v>
      </c>
      <c r="E5" s="14" t="s">
        <v>336</v>
      </c>
      <c r="H5" s="15" t="s">
        <v>348</v>
      </c>
    </row>
    <row r="6" spans="1:8" x14ac:dyDescent="0.25">
      <c r="B6" s="11" t="s">
        <v>312</v>
      </c>
      <c r="C6" s="11" t="s">
        <v>326</v>
      </c>
      <c r="D6" s="12" t="s">
        <v>329</v>
      </c>
    </row>
    <row r="7" spans="1:8" x14ac:dyDescent="0.25">
      <c r="B7" s="11" t="s">
        <v>204</v>
      </c>
      <c r="C7" s="11" t="s">
        <v>739</v>
      </c>
      <c r="D7" s="12" t="s">
        <v>330</v>
      </c>
    </row>
    <row r="8" spans="1:8" ht="15.75" thickBot="1" x14ac:dyDescent="0.3">
      <c r="B8" s="26" t="s">
        <v>440</v>
      </c>
      <c r="C8" s="26" t="s">
        <v>326</v>
      </c>
      <c r="D8" s="27" t="s">
        <v>740</v>
      </c>
    </row>
    <row r="9" spans="1:8" ht="15.75" thickBot="1" x14ac:dyDescent="0.3"/>
    <row r="10" spans="1:8" ht="15.75" thickBot="1" x14ac:dyDescent="0.3">
      <c r="A10" s="34" t="s">
        <v>752</v>
      </c>
    </row>
    <row r="11" spans="1:8" s="2" customFormat="1" ht="17.25" x14ac:dyDescent="0.4">
      <c r="A11" s="33" t="s">
        <v>436</v>
      </c>
      <c r="B11" s="8" t="s">
        <v>5</v>
      </c>
      <c r="C11" s="8" t="s">
        <v>4</v>
      </c>
      <c r="D11" s="8" t="s">
        <v>3</v>
      </c>
      <c r="E11" s="8" t="s">
        <v>2</v>
      </c>
      <c r="F11" s="23" t="s">
        <v>197</v>
      </c>
      <c r="G11" s="22" t="s">
        <v>450</v>
      </c>
      <c r="H11" s="23" t="s">
        <v>451</v>
      </c>
    </row>
    <row r="12" spans="1:8" s="2" customFormat="1" x14ac:dyDescent="0.25">
      <c r="A12" s="7" t="s">
        <v>437</v>
      </c>
      <c r="B12" s="5" t="s">
        <v>1</v>
      </c>
      <c r="C12" s="6" t="s">
        <v>66</v>
      </c>
      <c r="D12" s="5" t="s">
        <v>570</v>
      </c>
      <c r="E12" s="5" t="s">
        <v>571</v>
      </c>
      <c r="F12" s="25" t="s">
        <v>198</v>
      </c>
      <c r="G12" s="24">
        <v>319</v>
      </c>
      <c r="H12" s="25">
        <v>191.4</v>
      </c>
    </row>
    <row r="13" spans="1:8" s="2" customFormat="1" x14ac:dyDescent="0.25">
      <c r="A13" s="7" t="s">
        <v>437</v>
      </c>
      <c r="B13" s="5" t="s">
        <v>1</v>
      </c>
      <c r="C13" s="6" t="s">
        <v>66</v>
      </c>
      <c r="D13" s="5" t="s">
        <v>454</v>
      </c>
      <c r="E13" s="5" t="s">
        <v>67</v>
      </c>
      <c r="F13" s="25" t="s">
        <v>198</v>
      </c>
      <c r="G13" s="24">
        <v>104</v>
      </c>
      <c r="H13" s="25">
        <v>62.4</v>
      </c>
    </row>
    <row r="14" spans="1:8" s="2" customFormat="1" x14ac:dyDescent="0.25">
      <c r="A14" s="7" t="s">
        <v>437</v>
      </c>
      <c r="B14" s="5" t="s">
        <v>1</v>
      </c>
      <c r="C14" s="6" t="s">
        <v>66</v>
      </c>
      <c r="D14" s="5" t="s">
        <v>455</v>
      </c>
      <c r="E14" s="5" t="s">
        <v>95</v>
      </c>
      <c r="F14" s="25" t="s">
        <v>198</v>
      </c>
      <c r="G14" s="24">
        <v>351</v>
      </c>
      <c r="H14" s="25">
        <v>210.6</v>
      </c>
    </row>
    <row r="15" spans="1:8" s="2" customFormat="1" x14ac:dyDescent="0.25">
      <c r="A15" s="7" t="s">
        <v>437</v>
      </c>
      <c r="B15" s="5" t="s">
        <v>1</v>
      </c>
      <c r="C15" s="6" t="s">
        <v>66</v>
      </c>
      <c r="D15" s="5" t="s">
        <v>456</v>
      </c>
      <c r="E15" s="5" t="s">
        <v>69</v>
      </c>
      <c r="F15" s="25" t="s">
        <v>198</v>
      </c>
      <c r="G15" s="24">
        <v>150</v>
      </c>
      <c r="H15" s="25">
        <v>90</v>
      </c>
    </row>
    <row r="16" spans="1:8" s="2" customFormat="1" x14ac:dyDescent="0.25">
      <c r="A16" s="7" t="s">
        <v>437</v>
      </c>
      <c r="B16" s="5" t="s">
        <v>1</v>
      </c>
      <c r="C16" s="6" t="s">
        <v>66</v>
      </c>
      <c r="D16" s="5" t="s">
        <v>457</v>
      </c>
      <c r="E16" s="5" t="s">
        <v>70</v>
      </c>
      <c r="F16" s="25" t="s">
        <v>198</v>
      </c>
      <c r="G16" s="24">
        <v>506</v>
      </c>
      <c r="H16" s="25">
        <v>303.59999999999997</v>
      </c>
    </row>
    <row r="17" spans="1:13" s="2" customFormat="1" x14ac:dyDescent="0.25">
      <c r="A17" s="7" t="s">
        <v>437</v>
      </c>
      <c r="B17" s="5" t="s">
        <v>1</v>
      </c>
      <c r="C17" s="6" t="s">
        <v>66</v>
      </c>
      <c r="D17" s="5" t="s">
        <v>443</v>
      </c>
      <c r="E17" s="5" t="s">
        <v>442</v>
      </c>
      <c r="F17" s="25" t="s">
        <v>198</v>
      </c>
      <c r="G17" s="24">
        <v>480</v>
      </c>
      <c r="H17" s="25">
        <v>288</v>
      </c>
    </row>
    <row r="18" spans="1:13" s="2" customFormat="1" x14ac:dyDescent="0.25">
      <c r="A18" s="7" t="s">
        <v>437</v>
      </c>
      <c r="B18" s="5" t="s">
        <v>1</v>
      </c>
      <c r="C18" s="6" t="s">
        <v>66</v>
      </c>
      <c r="D18" s="5" t="s">
        <v>151</v>
      </c>
      <c r="E18" s="5" t="s">
        <v>152</v>
      </c>
      <c r="F18" s="25" t="s">
        <v>198</v>
      </c>
      <c r="G18" s="24">
        <v>273</v>
      </c>
      <c r="H18" s="25">
        <v>163.79999999999998</v>
      </c>
    </row>
    <row r="19" spans="1:13" s="2" customFormat="1" x14ac:dyDescent="0.25">
      <c r="A19" s="7" t="s">
        <v>437</v>
      </c>
      <c r="B19" s="5" t="s">
        <v>1</v>
      </c>
      <c r="C19" s="6" t="s">
        <v>66</v>
      </c>
      <c r="D19" s="5" t="s">
        <v>458</v>
      </c>
      <c r="E19" s="5" t="s">
        <v>459</v>
      </c>
      <c r="F19" s="25" t="s">
        <v>198</v>
      </c>
      <c r="G19" s="24">
        <v>208.6</v>
      </c>
      <c r="H19" s="25">
        <v>125.16</v>
      </c>
    </row>
    <row r="20" spans="1:13" s="2" customFormat="1" x14ac:dyDescent="0.25">
      <c r="A20" s="7" t="s">
        <v>438</v>
      </c>
      <c r="B20" s="5" t="s">
        <v>1</v>
      </c>
      <c r="C20" s="6" t="s">
        <v>66</v>
      </c>
      <c r="D20" s="5" t="s">
        <v>460</v>
      </c>
      <c r="E20" s="5" t="s">
        <v>461</v>
      </c>
      <c r="F20" s="25" t="s">
        <v>198</v>
      </c>
      <c r="G20" s="24">
        <v>121.31</v>
      </c>
      <c r="H20" s="25">
        <v>72.786000000000001</v>
      </c>
    </row>
    <row r="21" spans="1:13" s="2" customFormat="1" x14ac:dyDescent="0.25">
      <c r="A21" s="7" t="s">
        <v>438</v>
      </c>
      <c r="B21" s="5" t="s">
        <v>1</v>
      </c>
      <c r="C21" s="6" t="s">
        <v>66</v>
      </c>
      <c r="D21" s="5" t="s">
        <v>463</v>
      </c>
      <c r="E21" s="5" t="s">
        <v>462</v>
      </c>
      <c r="F21" s="25" t="s">
        <v>198</v>
      </c>
      <c r="G21" s="24">
        <v>162.4</v>
      </c>
      <c r="H21" s="25">
        <v>97.44</v>
      </c>
    </row>
    <row r="22" spans="1:13" s="2" customFormat="1" x14ac:dyDescent="0.25">
      <c r="A22" s="7" t="s">
        <v>437</v>
      </c>
      <c r="B22" s="5" t="s">
        <v>1</v>
      </c>
      <c r="C22" s="6" t="s">
        <v>384</v>
      </c>
      <c r="D22" s="5" t="s">
        <v>626</v>
      </c>
      <c r="E22" s="5" t="s">
        <v>386</v>
      </c>
      <c r="F22" s="25" t="s">
        <v>199</v>
      </c>
      <c r="G22" s="24">
        <v>7</v>
      </c>
      <c r="H22" s="25">
        <v>4.2</v>
      </c>
    </row>
    <row r="23" spans="1:13" s="2" customFormat="1" x14ac:dyDescent="0.25">
      <c r="A23" s="7" t="s">
        <v>438</v>
      </c>
      <c r="B23" s="5" t="s">
        <v>1</v>
      </c>
      <c r="C23" s="6" t="s">
        <v>384</v>
      </c>
      <c r="D23" s="5" t="s">
        <v>629</v>
      </c>
      <c r="E23" s="5" t="s">
        <v>630</v>
      </c>
      <c r="F23" s="25" t="s">
        <v>199</v>
      </c>
      <c r="G23" s="24">
        <v>9.3000000000000007</v>
      </c>
      <c r="H23" s="25">
        <v>5.58</v>
      </c>
    </row>
    <row r="24" spans="1:13" s="2" customFormat="1" x14ac:dyDescent="0.25">
      <c r="A24" s="7" t="s">
        <v>437</v>
      </c>
      <c r="B24" s="5" t="s">
        <v>1</v>
      </c>
      <c r="C24" s="6" t="s">
        <v>384</v>
      </c>
      <c r="D24" s="5" t="s">
        <v>627</v>
      </c>
      <c r="E24" s="5" t="s">
        <v>387</v>
      </c>
      <c r="F24" s="25" t="s">
        <v>199</v>
      </c>
      <c r="G24" s="24">
        <v>4.5999999999999996</v>
      </c>
      <c r="H24" s="25">
        <v>2.76</v>
      </c>
      <c r="M24" s="2" t="s">
        <v>348</v>
      </c>
    </row>
    <row r="25" spans="1:13" s="2" customFormat="1" x14ac:dyDescent="0.25">
      <c r="A25" s="7" t="s">
        <v>437</v>
      </c>
      <c r="B25" s="5" t="s">
        <v>1</v>
      </c>
      <c r="C25" s="6" t="s">
        <v>384</v>
      </c>
      <c r="D25" s="5" t="s">
        <v>628</v>
      </c>
      <c r="E25" s="5" t="s">
        <v>385</v>
      </c>
      <c r="F25" s="25" t="s">
        <v>199</v>
      </c>
      <c r="G25" s="24">
        <v>5.4</v>
      </c>
      <c r="H25" s="25">
        <v>3.24</v>
      </c>
      <c r="I25" s="2" t="s">
        <v>348</v>
      </c>
    </row>
    <row r="26" spans="1:13" s="2" customFormat="1" x14ac:dyDescent="0.25">
      <c r="A26" s="7" t="s">
        <v>437</v>
      </c>
      <c r="B26" s="5" t="s">
        <v>1</v>
      </c>
      <c r="C26" s="6" t="s">
        <v>153</v>
      </c>
      <c r="D26" s="5" t="s">
        <v>447</v>
      </c>
      <c r="E26" s="5" t="s">
        <v>158</v>
      </c>
      <c r="F26" s="25" t="s">
        <v>199</v>
      </c>
      <c r="G26" s="24">
        <v>11.4</v>
      </c>
      <c r="H26" s="25">
        <v>6.84</v>
      </c>
    </row>
    <row r="27" spans="1:13" s="2" customFormat="1" x14ac:dyDescent="0.25">
      <c r="A27" s="7" t="s">
        <v>437</v>
      </c>
      <c r="B27" s="5" t="s">
        <v>1</v>
      </c>
      <c r="C27" s="6" t="s">
        <v>153</v>
      </c>
      <c r="D27" s="5" t="s">
        <v>154</v>
      </c>
      <c r="E27" s="5" t="s">
        <v>159</v>
      </c>
      <c r="F27" s="25" t="s">
        <v>199</v>
      </c>
      <c r="G27" s="24">
        <v>10.5</v>
      </c>
      <c r="H27" s="25">
        <v>6.3</v>
      </c>
    </row>
    <row r="28" spans="1:13" s="2" customFormat="1" x14ac:dyDescent="0.25">
      <c r="A28" s="7" t="s">
        <v>437</v>
      </c>
      <c r="B28" s="5" t="s">
        <v>1</v>
      </c>
      <c r="C28" s="6" t="s">
        <v>153</v>
      </c>
      <c r="D28" s="5" t="s">
        <v>156</v>
      </c>
      <c r="E28" s="5" t="s">
        <v>160</v>
      </c>
      <c r="F28" s="25" t="s">
        <v>199</v>
      </c>
      <c r="G28" s="24">
        <v>14</v>
      </c>
      <c r="H28" s="25">
        <v>8.4</v>
      </c>
    </row>
    <row r="29" spans="1:13" s="2" customFormat="1" x14ac:dyDescent="0.25">
      <c r="A29" s="7" t="s">
        <v>437</v>
      </c>
      <c r="B29" s="5" t="s">
        <v>1</v>
      </c>
      <c r="C29" s="6" t="s">
        <v>153</v>
      </c>
      <c r="D29" s="5" t="s">
        <v>155</v>
      </c>
      <c r="E29" s="5" t="s">
        <v>161</v>
      </c>
      <c r="F29" s="25" t="s">
        <v>199</v>
      </c>
      <c r="G29" s="24">
        <v>11</v>
      </c>
      <c r="H29" s="25">
        <v>6.6</v>
      </c>
    </row>
    <row r="30" spans="1:13" s="2" customFormat="1" x14ac:dyDescent="0.25">
      <c r="A30" s="7" t="s">
        <v>437</v>
      </c>
      <c r="B30" s="5" t="s">
        <v>1</v>
      </c>
      <c r="C30" s="6" t="s">
        <v>153</v>
      </c>
      <c r="D30" s="5" t="s">
        <v>157</v>
      </c>
      <c r="E30" s="5" t="s">
        <v>162</v>
      </c>
      <c r="F30" s="25" t="s">
        <v>199</v>
      </c>
      <c r="G30" s="24">
        <v>20.7</v>
      </c>
      <c r="H30" s="25">
        <v>12.42</v>
      </c>
    </row>
    <row r="31" spans="1:13" s="2" customFormat="1" x14ac:dyDescent="0.25">
      <c r="A31" s="7" t="s">
        <v>437</v>
      </c>
      <c r="B31" s="5" t="s">
        <v>1</v>
      </c>
      <c r="C31" s="6" t="s">
        <v>286</v>
      </c>
      <c r="D31" s="5" t="s">
        <v>213</v>
      </c>
      <c r="E31" s="5" t="s">
        <v>219</v>
      </c>
      <c r="F31" s="25" t="s">
        <v>198</v>
      </c>
      <c r="G31" s="24">
        <v>81.099999999999994</v>
      </c>
      <c r="H31" s="25">
        <v>48.66</v>
      </c>
    </row>
    <row r="32" spans="1:13" s="2" customFormat="1" x14ac:dyDescent="0.25">
      <c r="A32" s="7" t="s">
        <v>437</v>
      </c>
      <c r="B32" s="5" t="s">
        <v>1</v>
      </c>
      <c r="C32" s="6" t="s">
        <v>286</v>
      </c>
      <c r="D32" s="5" t="s">
        <v>210</v>
      </c>
      <c r="E32" s="5" t="s">
        <v>220</v>
      </c>
      <c r="F32" s="25" t="s">
        <v>198</v>
      </c>
      <c r="G32" s="24">
        <v>64.900000000000006</v>
      </c>
      <c r="H32" s="25">
        <v>38.940000000000005</v>
      </c>
    </row>
    <row r="33" spans="1:8" s="2" customFormat="1" x14ac:dyDescent="0.25">
      <c r="A33" s="7" t="s">
        <v>437</v>
      </c>
      <c r="B33" s="5" t="s">
        <v>1</v>
      </c>
      <c r="C33" s="6" t="s">
        <v>286</v>
      </c>
      <c r="D33" s="5" t="s">
        <v>214</v>
      </c>
      <c r="E33" s="5" t="s">
        <v>216</v>
      </c>
      <c r="F33" s="25" t="s">
        <v>198</v>
      </c>
      <c r="G33" s="24">
        <v>102</v>
      </c>
      <c r="H33" s="25">
        <v>61.199999999999996</v>
      </c>
    </row>
    <row r="34" spans="1:8" s="2" customFormat="1" x14ac:dyDescent="0.25">
      <c r="A34" s="7" t="s">
        <v>437</v>
      </c>
      <c r="B34" s="5" t="s">
        <v>1</v>
      </c>
      <c r="C34" s="6" t="s">
        <v>286</v>
      </c>
      <c r="D34" s="5" t="s">
        <v>211</v>
      </c>
      <c r="E34" s="5" t="s">
        <v>217</v>
      </c>
      <c r="F34" s="25" t="s">
        <v>198</v>
      </c>
      <c r="G34" s="24">
        <v>67</v>
      </c>
      <c r="H34" s="25">
        <v>40.199999999999996</v>
      </c>
    </row>
    <row r="35" spans="1:8" s="2" customFormat="1" x14ac:dyDescent="0.25">
      <c r="A35" s="7" t="s">
        <v>437</v>
      </c>
      <c r="B35" s="5" t="s">
        <v>1</v>
      </c>
      <c r="C35" s="6" t="s">
        <v>286</v>
      </c>
      <c r="D35" s="5" t="s">
        <v>212</v>
      </c>
      <c r="E35" s="5" t="s">
        <v>218</v>
      </c>
      <c r="F35" s="25" t="s">
        <v>198</v>
      </c>
      <c r="G35" s="24">
        <v>72.7</v>
      </c>
      <c r="H35" s="25">
        <v>43.62</v>
      </c>
    </row>
    <row r="36" spans="1:8" s="2" customFormat="1" x14ac:dyDescent="0.25">
      <c r="A36" s="7" t="s">
        <v>437</v>
      </c>
      <c r="B36" s="5" t="s">
        <v>1</v>
      </c>
      <c r="C36" s="6" t="s">
        <v>488</v>
      </c>
      <c r="D36" s="5" t="s">
        <v>489</v>
      </c>
      <c r="E36" s="5" t="s">
        <v>490</v>
      </c>
      <c r="F36" s="25" t="s">
        <v>198</v>
      </c>
      <c r="G36" s="24">
        <v>64</v>
      </c>
      <c r="H36" s="25">
        <v>38.4</v>
      </c>
    </row>
    <row r="37" spans="1:8" s="2" customFormat="1" x14ac:dyDescent="0.25">
      <c r="A37" s="7" t="s">
        <v>437</v>
      </c>
      <c r="B37" s="5" t="s">
        <v>1</v>
      </c>
      <c r="C37" s="6" t="s">
        <v>59</v>
      </c>
      <c r="D37" s="5" t="s">
        <v>689</v>
      </c>
      <c r="E37" s="5" t="s">
        <v>690</v>
      </c>
      <c r="F37" s="25" t="s">
        <v>75</v>
      </c>
      <c r="G37" s="24">
        <v>6</v>
      </c>
      <c r="H37" s="25">
        <v>3.5999999999999996</v>
      </c>
    </row>
    <row r="38" spans="1:8" s="2" customFormat="1" x14ac:dyDescent="0.25">
      <c r="A38" s="7" t="s">
        <v>437</v>
      </c>
      <c r="B38" s="5" t="s">
        <v>1</v>
      </c>
      <c r="C38" s="6" t="s">
        <v>59</v>
      </c>
      <c r="D38" s="5" t="s">
        <v>60</v>
      </c>
      <c r="E38" s="5" t="s">
        <v>61</v>
      </c>
      <c r="F38" s="25" t="s">
        <v>75</v>
      </c>
      <c r="G38" s="24">
        <v>6.8</v>
      </c>
      <c r="H38" s="25">
        <v>4.08</v>
      </c>
    </row>
    <row r="39" spans="1:8" s="2" customFormat="1" x14ac:dyDescent="0.25">
      <c r="A39" s="7" t="s">
        <v>437</v>
      </c>
      <c r="B39" s="5" t="s">
        <v>1</v>
      </c>
      <c r="C39" s="6" t="s">
        <v>59</v>
      </c>
      <c r="D39" s="5" t="s">
        <v>64</v>
      </c>
      <c r="E39" s="5" t="s">
        <v>65</v>
      </c>
      <c r="F39" s="25" t="s">
        <v>75</v>
      </c>
      <c r="G39" s="24">
        <v>6</v>
      </c>
      <c r="H39" s="25">
        <v>3.5999999999999996</v>
      </c>
    </row>
    <row r="40" spans="1:8" s="2" customFormat="1" x14ac:dyDescent="0.25">
      <c r="A40" s="7" t="s">
        <v>437</v>
      </c>
      <c r="B40" s="5" t="s">
        <v>1</v>
      </c>
      <c r="C40" s="6" t="s">
        <v>59</v>
      </c>
      <c r="D40" s="5" t="s">
        <v>62</v>
      </c>
      <c r="E40" s="5" t="s">
        <v>63</v>
      </c>
      <c r="F40" s="25" t="s">
        <v>75</v>
      </c>
      <c r="G40" s="24">
        <v>4.4000000000000004</v>
      </c>
      <c r="H40" s="25">
        <v>2.64</v>
      </c>
    </row>
    <row r="41" spans="1:8" s="2" customFormat="1" x14ac:dyDescent="0.25">
      <c r="A41" s="7" t="s">
        <v>438</v>
      </c>
      <c r="B41" s="5" t="s">
        <v>1</v>
      </c>
      <c r="C41" s="6" t="s">
        <v>441</v>
      </c>
      <c r="D41" s="5" t="s">
        <v>319</v>
      </c>
      <c r="E41" s="5" t="s">
        <v>323</v>
      </c>
      <c r="F41" s="25" t="s">
        <v>198</v>
      </c>
      <c r="G41" s="24">
        <v>110.6</v>
      </c>
      <c r="H41" s="25">
        <v>66.36</v>
      </c>
    </row>
    <row r="42" spans="1:8" s="2" customFormat="1" x14ac:dyDescent="0.25">
      <c r="A42" s="7" t="s">
        <v>437</v>
      </c>
      <c r="B42" s="5" t="s">
        <v>1</v>
      </c>
      <c r="C42" s="6" t="s">
        <v>441</v>
      </c>
      <c r="D42" s="5" t="s">
        <v>452</v>
      </c>
      <c r="E42" s="5" t="s">
        <v>311</v>
      </c>
      <c r="F42" s="25" t="s">
        <v>198</v>
      </c>
      <c r="G42" s="24">
        <v>193.2</v>
      </c>
      <c r="H42" s="25">
        <v>115.91999999999999</v>
      </c>
    </row>
    <row r="43" spans="1:8" s="2" customFormat="1" x14ac:dyDescent="0.25">
      <c r="A43" s="7" t="s">
        <v>437</v>
      </c>
      <c r="B43" s="5" t="s">
        <v>1</v>
      </c>
      <c r="C43" s="6" t="s">
        <v>441</v>
      </c>
      <c r="D43" s="5" t="s">
        <v>68</v>
      </c>
      <c r="E43" s="5" t="s">
        <v>453</v>
      </c>
      <c r="F43" s="25" t="s">
        <v>198</v>
      </c>
      <c r="G43" s="24">
        <v>210</v>
      </c>
      <c r="H43" s="25">
        <v>126</v>
      </c>
    </row>
    <row r="44" spans="1:8" s="2" customFormat="1" x14ac:dyDescent="0.25">
      <c r="A44" s="7" t="s">
        <v>437</v>
      </c>
      <c r="B44" s="6" t="s">
        <v>164</v>
      </c>
      <c r="C44" s="6" t="s">
        <v>164</v>
      </c>
      <c r="D44" s="5" t="s">
        <v>478</v>
      </c>
      <c r="E44" s="5" t="s">
        <v>482</v>
      </c>
      <c r="F44" s="25" t="s">
        <v>198</v>
      </c>
      <c r="G44" s="24">
        <v>196.3</v>
      </c>
      <c r="H44" s="25">
        <v>117.78</v>
      </c>
    </row>
    <row r="45" spans="1:8" s="2" customFormat="1" x14ac:dyDescent="0.25">
      <c r="A45" s="7" t="s">
        <v>437</v>
      </c>
      <c r="B45" s="6" t="s">
        <v>164</v>
      </c>
      <c r="C45" s="6" t="s">
        <v>164</v>
      </c>
      <c r="D45" s="5" t="s">
        <v>479</v>
      </c>
      <c r="E45" s="5" t="s">
        <v>483</v>
      </c>
      <c r="F45" s="25" t="s">
        <v>198</v>
      </c>
      <c r="G45" s="24">
        <v>287.3</v>
      </c>
      <c r="H45" s="25">
        <v>172.38</v>
      </c>
    </row>
    <row r="46" spans="1:8" s="2" customFormat="1" x14ac:dyDescent="0.25">
      <c r="A46" s="7" t="s">
        <v>437</v>
      </c>
      <c r="B46" s="6" t="s">
        <v>164</v>
      </c>
      <c r="C46" s="6" t="s">
        <v>164</v>
      </c>
      <c r="D46" s="5" t="s">
        <v>480</v>
      </c>
      <c r="E46" s="5" t="s">
        <v>484</v>
      </c>
      <c r="F46" s="25" t="s">
        <v>198</v>
      </c>
      <c r="G46" s="24">
        <v>316.3</v>
      </c>
      <c r="H46" s="25">
        <v>189.78</v>
      </c>
    </row>
    <row r="47" spans="1:8" s="2" customFormat="1" x14ac:dyDescent="0.25">
      <c r="A47" s="7" t="s">
        <v>437</v>
      </c>
      <c r="B47" s="6" t="s">
        <v>164</v>
      </c>
      <c r="C47" s="6" t="s">
        <v>164</v>
      </c>
      <c r="D47" s="5" t="s">
        <v>481</v>
      </c>
      <c r="E47" s="5" t="s">
        <v>485</v>
      </c>
      <c r="F47" s="25" t="s">
        <v>198</v>
      </c>
      <c r="G47" s="24">
        <v>673.3</v>
      </c>
      <c r="H47" s="25">
        <v>403.97999999999996</v>
      </c>
    </row>
    <row r="48" spans="1:8" s="2" customFormat="1" x14ac:dyDescent="0.25">
      <c r="A48" s="7" t="s">
        <v>437</v>
      </c>
      <c r="B48" s="6" t="s">
        <v>164</v>
      </c>
      <c r="C48" s="6" t="s">
        <v>164</v>
      </c>
      <c r="D48" s="5" t="s">
        <v>487</v>
      </c>
      <c r="E48" s="5" t="s">
        <v>486</v>
      </c>
      <c r="F48" s="25" t="s">
        <v>75</v>
      </c>
      <c r="G48" s="24">
        <v>23</v>
      </c>
      <c r="H48" s="25">
        <v>13.799999999999999</v>
      </c>
    </row>
    <row r="49" spans="1:8" s="2" customFormat="1" x14ac:dyDescent="0.25">
      <c r="A49" s="7" t="s">
        <v>437</v>
      </c>
      <c r="B49" s="6" t="s">
        <v>164</v>
      </c>
      <c r="C49" s="6" t="s">
        <v>164</v>
      </c>
      <c r="D49" s="5" t="s">
        <v>501</v>
      </c>
      <c r="E49" s="5" t="s">
        <v>502</v>
      </c>
      <c r="F49" s="25" t="s">
        <v>75</v>
      </c>
      <c r="G49" s="24">
        <v>60.4</v>
      </c>
      <c r="H49" s="25">
        <v>36.239999999999995</v>
      </c>
    </row>
    <row r="50" spans="1:8" s="2" customFormat="1" x14ac:dyDescent="0.25">
      <c r="A50" s="7" t="s">
        <v>437</v>
      </c>
      <c r="B50" s="6" t="s">
        <v>164</v>
      </c>
      <c r="C50" s="6" t="s">
        <v>164</v>
      </c>
      <c r="D50" s="5" t="s">
        <v>165</v>
      </c>
      <c r="E50" s="5" t="s">
        <v>166</v>
      </c>
      <c r="F50" s="25" t="s">
        <v>198</v>
      </c>
      <c r="G50" s="24">
        <v>26.1</v>
      </c>
      <c r="H50" s="25">
        <v>15.66</v>
      </c>
    </row>
    <row r="51" spans="1:8" s="2" customFormat="1" x14ac:dyDescent="0.25">
      <c r="A51" s="7" t="s">
        <v>437</v>
      </c>
      <c r="B51" s="6" t="s">
        <v>164</v>
      </c>
      <c r="C51" s="6" t="s">
        <v>164</v>
      </c>
      <c r="D51" s="5" t="s">
        <v>167</v>
      </c>
      <c r="E51" s="5" t="s">
        <v>168</v>
      </c>
      <c r="F51" s="25" t="s">
        <v>198</v>
      </c>
      <c r="G51" s="24">
        <v>43.4</v>
      </c>
      <c r="H51" s="25">
        <v>26.04</v>
      </c>
    </row>
    <row r="52" spans="1:8" s="2" customFormat="1" x14ac:dyDescent="0.25">
      <c r="A52" s="7" t="s">
        <v>437</v>
      </c>
      <c r="B52" s="6" t="s">
        <v>164</v>
      </c>
      <c r="C52" s="6" t="s">
        <v>164</v>
      </c>
      <c r="D52" s="5" t="s">
        <v>550</v>
      </c>
      <c r="E52" s="5" t="s">
        <v>554</v>
      </c>
      <c r="F52" s="25" t="s">
        <v>198</v>
      </c>
      <c r="G52" s="24">
        <v>59.9</v>
      </c>
      <c r="H52" s="25">
        <v>35.94</v>
      </c>
    </row>
    <row r="53" spans="1:8" s="2" customFormat="1" x14ac:dyDescent="0.25">
      <c r="A53" s="7" t="s">
        <v>437</v>
      </c>
      <c r="B53" s="6" t="s">
        <v>164</v>
      </c>
      <c r="C53" s="6" t="s">
        <v>164</v>
      </c>
      <c r="D53" s="5" t="s">
        <v>551</v>
      </c>
      <c r="E53" s="5" t="s">
        <v>555</v>
      </c>
      <c r="F53" s="25" t="s">
        <v>198</v>
      </c>
      <c r="G53" s="24">
        <v>150</v>
      </c>
      <c r="H53" s="25">
        <v>90</v>
      </c>
    </row>
    <row r="54" spans="1:8" s="2" customFormat="1" x14ac:dyDescent="0.25">
      <c r="A54" s="7" t="s">
        <v>437</v>
      </c>
      <c r="B54" s="6" t="s">
        <v>164</v>
      </c>
      <c r="C54" s="6" t="s">
        <v>164</v>
      </c>
      <c r="D54" s="5" t="s">
        <v>552</v>
      </c>
      <c r="E54" s="5" t="s">
        <v>556</v>
      </c>
      <c r="F54" s="25" t="s">
        <v>198</v>
      </c>
      <c r="G54" s="24">
        <v>358.9</v>
      </c>
      <c r="H54" s="25">
        <v>215.33999999999997</v>
      </c>
    </row>
    <row r="55" spans="1:8" s="2" customFormat="1" x14ac:dyDescent="0.25">
      <c r="A55" s="7" t="s">
        <v>437</v>
      </c>
      <c r="B55" s="6" t="s">
        <v>164</v>
      </c>
      <c r="C55" s="6" t="s">
        <v>164</v>
      </c>
      <c r="D55" s="5" t="s">
        <v>553</v>
      </c>
      <c r="E55" s="5" t="s">
        <v>557</v>
      </c>
      <c r="F55" s="25" t="s">
        <v>75</v>
      </c>
      <c r="G55" s="24">
        <v>13.6</v>
      </c>
      <c r="H55" s="25">
        <v>8.16</v>
      </c>
    </row>
    <row r="56" spans="1:8" s="2" customFormat="1" x14ac:dyDescent="0.25">
      <c r="A56" s="7" t="s">
        <v>437</v>
      </c>
      <c r="B56" s="6" t="s">
        <v>164</v>
      </c>
      <c r="C56" s="6" t="s">
        <v>164</v>
      </c>
      <c r="D56" s="5" t="s">
        <v>559</v>
      </c>
      <c r="E56" s="5" t="s">
        <v>558</v>
      </c>
      <c r="F56" s="25" t="s">
        <v>75</v>
      </c>
      <c r="G56" s="24">
        <v>4.4000000000000004</v>
      </c>
      <c r="H56" s="25">
        <v>2.64</v>
      </c>
    </row>
    <row r="57" spans="1:8" s="2" customFormat="1" x14ac:dyDescent="0.25">
      <c r="A57" s="7" t="s">
        <v>437</v>
      </c>
      <c r="B57" s="6" t="s">
        <v>164</v>
      </c>
      <c r="C57" s="6" t="s">
        <v>164</v>
      </c>
      <c r="D57" s="5" t="s">
        <v>560</v>
      </c>
      <c r="E57" s="5" t="s">
        <v>561</v>
      </c>
      <c r="F57" s="25" t="s">
        <v>75</v>
      </c>
      <c r="G57" s="24">
        <v>8.1</v>
      </c>
      <c r="H57" s="25">
        <v>4.8599999999999994</v>
      </c>
    </row>
    <row r="58" spans="1:8" s="2" customFormat="1" x14ac:dyDescent="0.25">
      <c r="A58" s="7" t="s">
        <v>437</v>
      </c>
      <c r="B58" s="6" t="s">
        <v>164</v>
      </c>
      <c r="C58" s="6" t="s">
        <v>164</v>
      </c>
      <c r="D58" s="5" t="s">
        <v>562</v>
      </c>
      <c r="E58" s="5" t="s">
        <v>565</v>
      </c>
      <c r="F58" s="25" t="s">
        <v>198</v>
      </c>
      <c r="G58" s="24">
        <v>140</v>
      </c>
      <c r="H58" s="25">
        <v>84</v>
      </c>
    </row>
    <row r="59" spans="1:8" s="2" customFormat="1" x14ac:dyDescent="0.25">
      <c r="A59" s="7" t="s">
        <v>437</v>
      </c>
      <c r="B59" s="6" t="s">
        <v>164</v>
      </c>
      <c r="C59" s="6" t="s">
        <v>164</v>
      </c>
      <c r="D59" s="5" t="s">
        <v>563</v>
      </c>
      <c r="E59" s="5" t="s">
        <v>566</v>
      </c>
      <c r="F59" s="25" t="s">
        <v>198</v>
      </c>
      <c r="G59" s="24">
        <v>292</v>
      </c>
      <c r="H59" s="25">
        <v>175.2</v>
      </c>
    </row>
    <row r="60" spans="1:8" s="2" customFormat="1" x14ac:dyDescent="0.25">
      <c r="A60" s="7" t="s">
        <v>437</v>
      </c>
      <c r="B60" s="6" t="s">
        <v>164</v>
      </c>
      <c r="C60" s="6" t="s">
        <v>164</v>
      </c>
      <c r="D60" s="5" t="s">
        <v>564</v>
      </c>
      <c r="E60" s="5" t="s">
        <v>567</v>
      </c>
      <c r="F60" s="25" t="s">
        <v>198</v>
      </c>
      <c r="G60" s="24">
        <v>350</v>
      </c>
      <c r="H60" s="25">
        <v>210</v>
      </c>
    </row>
    <row r="61" spans="1:8" s="2" customFormat="1" x14ac:dyDescent="0.25">
      <c r="A61" s="7" t="s">
        <v>437</v>
      </c>
      <c r="B61" s="6" t="s">
        <v>164</v>
      </c>
      <c r="C61" s="6" t="s">
        <v>164</v>
      </c>
      <c r="D61" s="5" t="s">
        <v>587</v>
      </c>
      <c r="E61" s="5" t="s">
        <v>588</v>
      </c>
      <c r="F61" s="25" t="s">
        <v>75</v>
      </c>
      <c r="G61" s="24">
        <v>8.1</v>
      </c>
      <c r="H61" s="25">
        <v>4.8599999999999994</v>
      </c>
    </row>
    <row r="62" spans="1:8" s="2" customFormat="1" x14ac:dyDescent="0.25">
      <c r="A62" s="7" t="s">
        <v>437</v>
      </c>
      <c r="B62" s="6" t="s">
        <v>164</v>
      </c>
      <c r="C62" s="6" t="s">
        <v>164</v>
      </c>
      <c r="D62" s="5" t="s">
        <v>603</v>
      </c>
      <c r="E62" s="5" t="s">
        <v>604</v>
      </c>
      <c r="F62" s="25" t="s">
        <v>75</v>
      </c>
      <c r="G62" s="24">
        <v>20.8</v>
      </c>
      <c r="H62" s="25">
        <v>12.48</v>
      </c>
    </row>
    <row r="63" spans="1:8" x14ac:dyDescent="0.25">
      <c r="A63" s="7" t="s">
        <v>437</v>
      </c>
      <c r="B63" s="6" t="s">
        <v>164</v>
      </c>
      <c r="C63" s="6" t="s">
        <v>164</v>
      </c>
      <c r="D63" s="5" t="s">
        <v>171</v>
      </c>
      <c r="E63" s="5" t="s">
        <v>177</v>
      </c>
      <c r="F63" s="25" t="s">
        <v>198</v>
      </c>
      <c r="G63" s="24">
        <v>160.6</v>
      </c>
      <c r="H63" s="25">
        <v>96.36</v>
      </c>
    </row>
    <row r="64" spans="1:8" x14ac:dyDescent="0.25">
      <c r="A64" s="7" t="s">
        <v>437</v>
      </c>
      <c r="B64" s="6" t="s">
        <v>164</v>
      </c>
      <c r="C64" s="6" t="s">
        <v>164</v>
      </c>
      <c r="D64" s="5" t="s">
        <v>172</v>
      </c>
      <c r="E64" s="5" t="s">
        <v>178</v>
      </c>
      <c r="F64" s="25" t="s">
        <v>198</v>
      </c>
      <c r="G64" s="24">
        <v>156.6</v>
      </c>
      <c r="H64" s="25">
        <v>93.96</v>
      </c>
    </row>
    <row r="65" spans="1:8" x14ac:dyDescent="0.25">
      <c r="A65" s="7" t="s">
        <v>437</v>
      </c>
      <c r="B65" s="6" t="s">
        <v>164</v>
      </c>
      <c r="C65" s="6" t="s">
        <v>164</v>
      </c>
      <c r="D65" s="5" t="s">
        <v>173</v>
      </c>
      <c r="E65" s="5" t="s">
        <v>179</v>
      </c>
      <c r="F65" s="25" t="s">
        <v>198</v>
      </c>
      <c r="G65" s="24">
        <v>140.9</v>
      </c>
      <c r="H65" s="25">
        <v>84.54</v>
      </c>
    </row>
    <row r="66" spans="1:8" x14ac:dyDescent="0.25">
      <c r="A66" s="7" t="s">
        <v>437</v>
      </c>
      <c r="B66" s="6" t="s">
        <v>164</v>
      </c>
      <c r="C66" s="6" t="s">
        <v>164</v>
      </c>
      <c r="D66" s="5" t="s">
        <v>174</v>
      </c>
      <c r="E66" s="5" t="s">
        <v>180</v>
      </c>
      <c r="F66" s="25" t="s">
        <v>198</v>
      </c>
      <c r="G66" s="24">
        <v>85.3</v>
      </c>
      <c r="H66" s="25">
        <v>51.18</v>
      </c>
    </row>
    <row r="67" spans="1:8" x14ac:dyDescent="0.25">
      <c r="A67" s="7" t="s">
        <v>437</v>
      </c>
      <c r="B67" s="6" t="s">
        <v>164</v>
      </c>
      <c r="C67" s="6" t="s">
        <v>164</v>
      </c>
      <c r="D67" s="5" t="s">
        <v>175</v>
      </c>
      <c r="E67" s="5" t="s">
        <v>181</v>
      </c>
      <c r="F67" s="25" t="s">
        <v>198</v>
      </c>
      <c r="G67" s="24">
        <v>103.4</v>
      </c>
      <c r="H67" s="25">
        <v>62.04</v>
      </c>
    </row>
    <row r="68" spans="1:8" x14ac:dyDescent="0.25">
      <c r="A68" s="7" t="s">
        <v>437</v>
      </c>
      <c r="B68" s="6" t="s">
        <v>164</v>
      </c>
      <c r="C68" s="6" t="s">
        <v>164</v>
      </c>
      <c r="D68" s="5" t="s">
        <v>176</v>
      </c>
      <c r="E68" s="5" t="s">
        <v>182</v>
      </c>
      <c r="F68" s="25" t="s">
        <v>198</v>
      </c>
      <c r="G68" s="24">
        <v>84.6</v>
      </c>
      <c r="H68" s="25">
        <v>50.76</v>
      </c>
    </row>
    <row r="69" spans="1:8" x14ac:dyDescent="0.25">
      <c r="A69" s="7" t="s">
        <v>437</v>
      </c>
      <c r="B69" s="6" t="s">
        <v>164</v>
      </c>
      <c r="C69" s="6" t="s">
        <v>164</v>
      </c>
      <c r="D69" s="5" t="s">
        <v>612</v>
      </c>
      <c r="E69" s="5" t="s">
        <v>614</v>
      </c>
      <c r="F69" s="25" t="s">
        <v>75</v>
      </c>
      <c r="G69" s="24">
        <v>11.2</v>
      </c>
      <c r="H69" s="25">
        <v>6.72</v>
      </c>
    </row>
    <row r="70" spans="1:8" x14ac:dyDescent="0.25">
      <c r="A70" s="7" t="s">
        <v>437</v>
      </c>
      <c r="B70" s="6" t="s">
        <v>164</v>
      </c>
      <c r="C70" s="6" t="s">
        <v>164</v>
      </c>
      <c r="D70" s="5" t="s">
        <v>613</v>
      </c>
      <c r="E70" s="5" t="s">
        <v>615</v>
      </c>
      <c r="F70" s="25" t="s">
        <v>75</v>
      </c>
      <c r="G70" s="24">
        <v>15.1</v>
      </c>
      <c r="H70" s="25">
        <v>9.0599999999999987</v>
      </c>
    </row>
    <row r="71" spans="1:8" x14ac:dyDescent="0.25">
      <c r="A71" s="7" t="s">
        <v>437</v>
      </c>
      <c r="B71" s="6" t="s">
        <v>164</v>
      </c>
      <c r="C71" s="6" t="s">
        <v>164</v>
      </c>
      <c r="D71" s="5" t="s">
        <v>646</v>
      </c>
      <c r="E71" s="5" t="s">
        <v>647</v>
      </c>
      <c r="F71" s="25" t="s">
        <v>75</v>
      </c>
      <c r="G71" s="24">
        <v>26.8</v>
      </c>
      <c r="H71" s="25">
        <v>16.079999999999998</v>
      </c>
    </row>
    <row r="72" spans="1:8" x14ac:dyDescent="0.25">
      <c r="A72" s="7" t="s">
        <v>437</v>
      </c>
      <c r="B72" s="6" t="s">
        <v>164</v>
      </c>
      <c r="C72" s="6" t="s">
        <v>164</v>
      </c>
      <c r="D72" s="5" t="s">
        <v>650</v>
      </c>
      <c r="E72" s="5" t="s">
        <v>651</v>
      </c>
      <c r="F72" s="25" t="s">
        <v>198</v>
      </c>
      <c r="G72" s="24">
        <v>41.1</v>
      </c>
      <c r="H72" s="25">
        <v>24.66</v>
      </c>
    </row>
    <row r="73" spans="1:8" x14ac:dyDescent="0.25">
      <c r="A73" s="7" t="s">
        <v>437</v>
      </c>
      <c r="B73" s="6" t="s">
        <v>164</v>
      </c>
      <c r="C73" s="6" t="s">
        <v>164</v>
      </c>
      <c r="D73" s="5" t="s">
        <v>654</v>
      </c>
      <c r="E73" s="5" t="s">
        <v>657</v>
      </c>
      <c r="F73" s="25" t="s">
        <v>198</v>
      </c>
      <c r="G73" s="24">
        <v>49.1</v>
      </c>
      <c r="H73" s="25">
        <v>29.46</v>
      </c>
    </row>
    <row r="74" spans="1:8" x14ac:dyDescent="0.25">
      <c r="A74" s="7" t="s">
        <v>437</v>
      </c>
      <c r="B74" s="6" t="s">
        <v>164</v>
      </c>
      <c r="C74" s="6" t="s">
        <v>164</v>
      </c>
      <c r="D74" s="5" t="s">
        <v>655</v>
      </c>
      <c r="E74" s="5" t="s">
        <v>656</v>
      </c>
      <c r="F74" s="25" t="s">
        <v>198</v>
      </c>
      <c r="G74" s="24">
        <v>83.7</v>
      </c>
      <c r="H74" s="25">
        <v>50.22</v>
      </c>
    </row>
    <row r="75" spans="1:8" x14ac:dyDescent="0.25">
      <c r="A75" s="7" t="s">
        <v>437</v>
      </c>
      <c r="B75" s="6" t="s">
        <v>164</v>
      </c>
      <c r="C75" s="6" t="s">
        <v>164</v>
      </c>
      <c r="D75" s="5" t="s">
        <v>658</v>
      </c>
      <c r="E75" s="5" t="s">
        <v>659</v>
      </c>
      <c r="F75" s="25" t="s">
        <v>198</v>
      </c>
      <c r="G75" s="24">
        <v>262.8</v>
      </c>
      <c r="H75" s="25">
        <v>157.68</v>
      </c>
    </row>
    <row r="76" spans="1:8" x14ac:dyDescent="0.25">
      <c r="A76" s="7" t="s">
        <v>437</v>
      </c>
      <c r="B76" s="6" t="s">
        <v>164</v>
      </c>
      <c r="C76" s="6" t="s">
        <v>164</v>
      </c>
      <c r="D76" s="5" t="s">
        <v>660</v>
      </c>
      <c r="E76" s="5" t="s">
        <v>661</v>
      </c>
      <c r="F76" s="25" t="s">
        <v>198</v>
      </c>
      <c r="G76" s="24">
        <v>112.4</v>
      </c>
      <c r="H76" s="25">
        <v>67.44</v>
      </c>
    </row>
    <row r="77" spans="1:8" x14ac:dyDescent="0.25">
      <c r="A77" s="7" t="s">
        <v>437</v>
      </c>
      <c r="B77" s="6" t="s">
        <v>164</v>
      </c>
      <c r="C77" s="6" t="s">
        <v>164</v>
      </c>
      <c r="D77" s="5" t="s">
        <v>652</v>
      </c>
      <c r="E77" s="5" t="s">
        <v>653</v>
      </c>
      <c r="F77" s="25" t="s">
        <v>75</v>
      </c>
      <c r="G77" s="24">
        <v>9.4</v>
      </c>
      <c r="H77" s="25">
        <v>5.64</v>
      </c>
    </row>
    <row r="78" spans="1:8" x14ac:dyDescent="0.25">
      <c r="A78" s="7" t="s">
        <v>437</v>
      </c>
      <c r="B78" s="5" t="s">
        <v>71</v>
      </c>
      <c r="C78" s="6" t="s">
        <v>72</v>
      </c>
      <c r="D78" s="5" t="s">
        <v>82</v>
      </c>
      <c r="E78" s="5" t="s">
        <v>87</v>
      </c>
      <c r="F78" s="25" t="s">
        <v>75</v>
      </c>
      <c r="G78" s="24">
        <v>330</v>
      </c>
      <c r="H78" s="25">
        <v>198</v>
      </c>
    </row>
    <row r="79" spans="1:8" x14ac:dyDescent="0.25">
      <c r="A79" s="7" t="s">
        <v>437</v>
      </c>
      <c r="B79" s="5" t="s">
        <v>71</v>
      </c>
      <c r="C79" s="6" t="s">
        <v>72</v>
      </c>
      <c r="D79" s="5" t="s">
        <v>80</v>
      </c>
      <c r="E79" s="5" t="s">
        <v>85</v>
      </c>
      <c r="F79" s="25" t="s">
        <v>75</v>
      </c>
      <c r="G79" s="24">
        <v>336</v>
      </c>
      <c r="H79" s="25">
        <v>201.6</v>
      </c>
    </row>
    <row r="80" spans="1:8" x14ac:dyDescent="0.25">
      <c r="A80" s="7" t="s">
        <v>437</v>
      </c>
      <c r="B80" s="5" t="s">
        <v>71</v>
      </c>
      <c r="C80" s="6" t="s">
        <v>72</v>
      </c>
      <c r="D80" s="5" t="s">
        <v>73</v>
      </c>
      <c r="E80" s="5" t="s">
        <v>76</v>
      </c>
      <c r="F80" s="25" t="s">
        <v>75</v>
      </c>
      <c r="G80" s="24">
        <v>306</v>
      </c>
      <c r="H80" s="25">
        <v>183.6</v>
      </c>
    </row>
    <row r="81" spans="1:9" x14ac:dyDescent="0.25">
      <c r="A81" s="7" t="s">
        <v>437</v>
      </c>
      <c r="B81" s="5" t="s">
        <v>71</v>
      </c>
      <c r="C81" s="6" t="s">
        <v>72</v>
      </c>
      <c r="D81" s="5" t="s">
        <v>84</v>
      </c>
      <c r="E81" s="5" t="s">
        <v>89</v>
      </c>
      <c r="F81" s="25" t="s">
        <v>75</v>
      </c>
      <c r="G81" s="24">
        <v>330</v>
      </c>
      <c r="H81" s="25">
        <v>198</v>
      </c>
    </row>
    <row r="82" spans="1:9" x14ac:dyDescent="0.25">
      <c r="A82" s="7" t="s">
        <v>437</v>
      </c>
      <c r="B82" s="5" t="s">
        <v>71</v>
      </c>
      <c r="C82" s="6" t="s">
        <v>72</v>
      </c>
      <c r="D82" s="5" t="s">
        <v>83</v>
      </c>
      <c r="E82" s="5" t="s">
        <v>88</v>
      </c>
      <c r="F82" s="25" t="s">
        <v>75</v>
      </c>
      <c r="G82" s="24">
        <v>330</v>
      </c>
      <c r="H82" s="25">
        <v>198</v>
      </c>
    </row>
    <row r="83" spans="1:9" x14ac:dyDescent="0.25">
      <c r="A83" s="7" t="s">
        <v>437</v>
      </c>
      <c r="B83" s="5" t="s">
        <v>71</v>
      </c>
      <c r="C83" s="6" t="s">
        <v>72</v>
      </c>
      <c r="D83" s="5" t="s">
        <v>351</v>
      </c>
      <c r="E83" s="5" t="s">
        <v>354</v>
      </c>
      <c r="F83" s="25" t="s">
        <v>75</v>
      </c>
      <c r="G83" s="24">
        <v>180</v>
      </c>
      <c r="H83" s="25">
        <v>108</v>
      </c>
    </row>
    <row r="84" spans="1:9" x14ac:dyDescent="0.25">
      <c r="A84" s="7" t="s">
        <v>437</v>
      </c>
      <c r="B84" s="5" t="s">
        <v>71</v>
      </c>
      <c r="C84" s="6" t="s">
        <v>72</v>
      </c>
      <c r="D84" s="5" t="s">
        <v>350</v>
      </c>
      <c r="E84" s="5" t="s">
        <v>353</v>
      </c>
      <c r="F84" s="25" t="s">
        <v>75</v>
      </c>
      <c r="G84" s="24">
        <v>210</v>
      </c>
      <c r="H84" s="25">
        <v>126</v>
      </c>
    </row>
    <row r="85" spans="1:9" x14ac:dyDescent="0.25">
      <c r="A85" s="7" t="s">
        <v>437</v>
      </c>
      <c r="B85" s="5" t="s">
        <v>71</v>
      </c>
      <c r="C85" s="6" t="s">
        <v>72</v>
      </c>
      <c r="D85" s="5" t="s">
        <v>349</v>
      </c>
      <c r="E85" s="5" t="s">
        <v>352</v>
      </c>
      <c r="F85" s="25" t="s">
        <v>75</v>
      </c>
      <c r="G85" s="24">
        <v>120</v>
      </c>
      <c r="H85" s="25">
        <v>72</v>
      </c>
    </row>
    <row r="86" spans="1:9" x14ac:dyDescent="0.25">
      <c r="A86" s="7" t="s">
        <v>437</v>
      </c>
      <c r="B86" s="5" t="s">
        <v>71</v>
      </c>
      <c r="C86" s="6" t="s">
        <v>72</v>
      </c>
      <c r="D86" s="5" t="s">
        <v>622</v>
      </c>
      <c r="E86" s="5" t="s">
        <v>624</v>
      </c>
      <c r="F86" s="25" t="s">
        <v>75</v>
      </c>
      <c r="G86" s="24">
        <v>465</v>
      </c>
      <c r="H86" s="25">
        <v>279</v>
      </c>
    </row>
    <row r="87" spans="1:9" x14ac:dyDescent="0.25">
      <c r="A87" s="7" t="s">
        <v>437</v>
      </c>
      <c r="B87" s="5" t="s">
        <v>71</v>
      </c>
      <c r="C87" s="6" t="s">
        <v>72</v>
      </c>
      <c r="D87" s="5" t="s">
        <v>623</v>
      </c>
      <c r="E87" s="5" t="s">
        <v>625</v>
      </c>
      <c r="F87" s="25" t="s">
        <v>75</v>
      </c>
      <c r="G87" s="24">
        <v>540</v>
      </c>
      <c r="H87" s="25">
        <v>324</v>
      </c>
    </row>
    <row r="88" spans="1:9" x14ac:dyDescent="0.25">
      <c r="A88" s="7" t="s">
        <v>437</v>
      </c>
      <c r="B88" s="5" t="s">
        <v>71</v>
      </c>
      <c r="C88" s="6" t="s">
        <v>72</v>
      </c>
      <c r="D88" s="5" t="s">
        <v>78</v>
      </c>
      <c r="E88" s="5" t="s">
        <v>79</v>
      </c>
      <c r="F88" s="25" t="s">
        <v>75</v>
      </c>
      <c r="G88" s="24">
        <v>315</v>
      </c>
      <c r="H88" s="25">
        <v>189</v>
      </c>
    </row>
    <row r="89" spans="1:9" x14ac:dyDescent="0.25">
      <c r="A89" s="7" t="s">
        <v>437</v>
      </c>
      <c r="B89" s="5" t="s">
        <v>71</v>
      </c>
      <c r="C89" s="6" t="s">
        <v>72</v>
      </c>
      <c r="D89" s="5" t="s">
        <v>581</v>
      </c>
      <c r="E89" s="5" t="s">
        <v>91</v>
      </c>
      <c r="F89" s="25" t="s">
        <v>75</v>
      </c>
      <c r="G89" s="24">
        <v>186</v>
      </c>
      <c r="H89" s="25">
        <v>111.6</v>
      </c>
      <c r="I89" t="s">
        <v>348</v>
      </c>
    </row>
    <row r="90" spans="1:9" x14ac:dyDescent="0.25">
      <c r="A90" s="7" t="s">
        <v>437</v>
      </c>
      <c r="B90" s="5" t="s">
        <v>71</v>
      </c>
      <c r="C90" s="6" t="s">
        <v>72</v>
      </c>
      <c r="D90" s="5" t="s">
        <v>582</v>
      </c>
      <c r="E90" s="5" t="s">
        <v>91</v>
      </c>
      <c r="F90" s="25" t="s">
        <v>75</v>
      </c>
      <c r="G90" s="24">
        <v>201</v>
      </c>
      <c r="H90" s="25">
        <v>120.6</v>
      </c>
    </row>
    <row r="91" spans="1:9" ht="14.25" customHeight="1" x14ac:dyDescent="0.25">
      <c r="A91" s="7" t="s">
        <v>437</v>
      </c>
      <c r="B91" s="5" t="s">
        <v>71</v>
      </c>
      <c r="C91" s="6" t="s">
        <v>72</v>
      </c>
      <c r="D91" s="5" t="s">
        <v>583</v>
      </c>
      <c r="E91" s="5" t="s">
        <v>92</v>
      </c>
      <c r="F91" s="25" t="s">
        <v>75</v>
      </c>
      <c r="G91" s="24">
        <v>246</v>
      </c>
      <c r="H91" s="25">
        <v>147.6</v>
      </c>
    </row>
    <row r="92" spans="1:9" ht="14.25" customHeight="1" x14ac:dyDescent="0.25">
      <c r="A92" s="7" t="s">
        <v>437</v>
      </c>
      <c r="B92" s="5" t="s">
        <v>71</v>
      </c>
      <c r="C92" s="6" t="s">
        <v>72</v>
      </c>
      <c r="D92" s="5" t="s">
        <v>584</v>
      </c>
      <c r="E92" s="5" t="s">
        <v>92</v>
      </c>
      <c r="F92" s="25" t="s">
        <v>75</v>
      </c>
      <c r="G92" s="24">
        <v>261</v>
      </c>
      <c r="H92" s="25">
        <v>156.6</v>
      </c>
    </row>
    <row r="93" spans="1:9" x14ac:dyDescent="0.25">
      <c r="A93" s="7" t="s">
        <v>437</v>
      </c>
      <c r="B93" s="5" t="s">
        <v>71</v>
      </c>
      <c r="C93" s="6" t="s">
        <v>72</v>
      </c>
      <c r="D93" s="5" t="s">
        <v>77</v>
      </c>
      <c r="E93" s="5" t="s">
        <v>74</v>
      </c>
      <c r="F93" s="25" t="s">
        <v>75</v>
      </c>
      <c r="G93" s="24">
        <v>306</v>
      </c>
      <c r="H93" s="25">
        <v>183.6</v>
      </c>
    </row>
    <row r="94" spans="1:9" x14ac:dyDescent="0.25">
      <c r="A94" s="7" t="s">
        <v>437</v>
      </c>
      <c r="B94" s="5" t="s">
        <v>71</v>
      </c>
      <c r="C94" s="6" t="s">
        <v>72</v>
      </c>
      <c r="D94" s="5" t="s">
        <v>81</v>
      </c>
      <c r="E94" s="5" t="s">
        <v>86</v>
      </c>
      <c r="F94" s="25" t="s">
        <v>75</v>
      </c>
      <c r="G94" s="24">
        <v>306</v>
      </c>
      <c r="H94" s="25">
        <v>183.6</v>
      </c>
    </row>
    <row r="95" spans="1:9" x14ac:dyDescent="0.25">
      <c r="A95" s="7" t="s">
        <v>437</v>
      </c>
      <c r="B95" s="5" t="s">
        <v>71</v>
      </c>
      <c r="C95" s="6" t="s">
        <v>163</v>
      </c>
      <c r="D95" s="5" t="s">
        <v>183</v>
      </c>
      <c r="E95" s="5" t="s">
        <v>185</v>
      </c>
      <c r="F95" s="25" t="s">
        <v>75</v>
      </c>
      <c r="G95" s="24">
        <v>9.32</v>
      </c>
      <c r="H95" s="25">
        <v>5.5919999999999996</v>
      </c>
    </row>
    <row r="96" spans="1:9" x14ac:dyDescent="0.25">
      <c r="A96" s="7" t="s">
        <v>437</v>
      </c>
      <c r="B96" s="5" t="s">
        <v>71</v>
      </c>
      <c r="C96" s="6" t="s">
        <v>163</v>
      </c>
      <c r="D96" s="5" t="s">
        <v>184</v>
      </c>
      <c r="E96" s="5" t="s">
        <v>186</v>
      </c>
      <c r="F96" s="25" t="s">
        <v>75</v>
      </c>
      <c r="G96" s="24">
        <v>9.32</v>
      </c>
      <c r="H96" s="25">
        <v>5.5919999999999996</v>
      </c>
    </row>
    <row r="97" spans="1:8" x14ac:dyDescent="0.25">
      <c r="A97" s="7" t="s">
        <v>437</v>
      </c>
      <c r="B97" s="5" t="s">
        <v>71</v>
      </c>
      <c r="C97" s="6" t="s">
        <v>163</v>
      </c>
      <c r="D97" s="5" t="s">
        <v>574</v>
      </c>
      <c r="E97" s="5" t="s">
        <v>575</v>
      </c>
      <c r="F97" s="25" t="s">
        <v>75</v>
      </c>
      <c r="G97" s="24">
        <v>10.46</v>
      </c>
      <c r="H97" s="25">
        <v>6.2760000000000007</v>
      </c>
    </row>
    <row r="98" spans="1:8" x14ac:dyDescent="0.25">
      <c r="A98" s="7" t="s">
        <v>437</v>
      </c>
      <c r="B98" s="5" t="s">
        <v>71</v>
      </c>
      <c r="C98" s="6" t="s">
        <v>163</v>
      </c>
      <c r="D98" s="5" t="s">
        <v>124</v>
      </c>
      <c r="E98" s="5" t="s">
        <v>125</v>
      </c>
      <c r="F98" s="25" t="s">
        <v>75</v>
      </c>
      <c r="G98" s="24">
        <v>8.69</v>
      </c>
      <c r="H98" s="25">
        <v>5.2139999999999995</v>
      </c>
    </row>
    <row r="99" spans="1:8" x14ac:dyDescent="0.25">
      <c r="A99" s="7" t="s">
        <v>438</v>
      </c>
      <c r="B99" s="5" t="s">
        <v>71</v>
      </c>
      <c r="C99" s="6" t="s">
        <v>163</v>
      </c>
      <c r="D99" s="5" t="s">
        <v>591</v>
      </c>
      <c r="E99" s="5" t="s">
        <v>592</v>
      </c>
      <c r="F99" s="25" t="s">
        <v>75</v>
      </c>
      <c r="G99" s="24">
        <v>10.53</v>
      </c>
      <c r="H99" s="25">
        <v>6.3179999999999996</v>
      </c>
    </row>
    <row r="100" spans="1:8" x14ac:dyDescent="0.25">
      <c r="A100" s="7" t="s">
        <v>438</v>
      </c>
      <c r="B100" s="5" t="s">
        <v>71</v>
      </c>
      <c r="C100" s="6" t="s">
        <v>163</v>
      </c>
      <c r="D100" s="5" t="s">
        <v>599</v>
      </c>
      <c r="E100" s="5" t="s">
        <v>600</v>
      </c>
      <c r="F100" s="25" t="s">
        <v>75</v>
      </c>
      <c r="G100" s="24">
        <v>13</v>
      </c>
      <c r="H100" s="25">
        <v>7.8</v>
      </c>
    </row>
    <row r="101" spans="1:8" x14ac:dyDescent="0.25">
      <c r="A101" s="7" t="s">
        <v>437</v>
      </c>
      <c r="B101" s="5" t="s">
        <v>71</v>
      </c>
      <c r="C101" s="6" t="s">
        <v>163</v>
      </c>
      <c r="D101" s="5" t="s">
        <v>601</v>
      </c>
      <c r="E101" s="5" t="s">
        <v>602</v>
      </c>
      <c r="F101" s="25" t="s">
        <v>75</v>
      </c>
      <c r="G101" s="24">
        <v>10.89</v>
      </c>
      <c r="H101" s="25">
        <v>6.5339999999999998</v>
      </c>
    </row>
    <row r="102" spans="1:8" x14ac:dyDescent="0.25">
      <c r="A102" s="7" t="s">
        <v>437</v>
      </c>
      <c r="B102" s="5" t="s">
        <v>71</v>
      </c>
      <c r="C102" s="6" t="s">
        <v>163</v>
      </c>
      <c r="D102" s="5" t="s">
        <v>636</v>
      </c>
      <c r="E102" s="5" t="s">
        <v>637</v>
      </c>
      <c r="F102" s="25" t="s">
        <v>75</v>
      </c>
      <c r="G102" s="24">
        <v>6.09</v>
      </c>
      <c r="H102" s="25">
        <v>3.6539999999999999</v>
      </c>
    </row>
    <row r="103" spans="1:8" x14ac:dyDescent="0.25">
      <c r="A103" s="7" t="s">
        <v>437</v>
      </c>
      <c r="B103" s="5" t="s">
        <v>71</v>
      </c>
      <c r="C103" s="6" t="s">
        <v>163</v>
      </c>
      <c r="D103" s="5" t="s">
        <v>644</v>
      </c>
      <c r="E103" s="5" t="s">
        <v>645</v>
      </c>
      <c r="F103" s="25" t="s">
        <v>75</v>
      </c>
      <c r="G103" s="24">
        <v>7.2</v>
      </c>
      <c r="H103" s="25">
        <v>4.32</v>
      </c>
    </row>
    <row r="104" spans="1:8" x14ac:dyDescent="0.25">
      <c r="A104" s="7" t="s">
        <v>437</v>
      </c>
      <c r="B104" s="5" t="s">
        <v>71</v>
      </c>
      <c r="C104" s="6" t="s">
        <v>163</v>
      </c>
      <c r="D104" s="5" t="s">
        <v>648</v>
      </c>
      <c r="E104" s="5" t="s">
        <v>649</v>
      </c>
      <c r="F104" s="25" t="s">
        <v>75</v>
      </c>
      <c r="G104" s="24">
        <v>12.24</v>
      </c>
      <c r="H104" s="25">
        <v>7.3439999999999994</v>
      </c>
    </row>
    <row r="105" spans="1:8" x14ac:dyDescent="0.25">
      <c r="A105" s="7" t="s">
        <v>437</v>
      </c>
      <c r="B105" s="5" t="s">
        <v>71</v>
      </c>
      <c r="C105" s="6" t="s">
        <v>163</v>
      </c>
      <c r="D105" s="5" t="s">
        <v>126</v>
      </c>
      <c r="E105" s="5" t="s">
        <v>127</v>
      </c>
      <c r="F105" s="25" t="s">
        <v>75</v>
      </c>
      <c r="G105" s="24">
        <v>12.68</v>
      </c>
      <c r="H105" s="25">
        <v>7.6079999999999997</v>
      </c>
    </row>
    <row r="106" spans="1:8" x14ac:dyDescent="0.25">
      <c r="A106" s="7" t="s">
        <v>437</v>
      </c>
      <c r="B106" s="5" t="s">
        <v>71</v>
      </c>
      <c r="C106" s="6" t="s">
        <v>163</v>
      </c>
      <c r="D106" s="5" t="s">
        <v>675</v>
      </c>
      <c r="E106" s="5" t="s">
        <v>676</v>
      </c>
      <c r="F106" s="25" t="s">
        <v>75</v>
      </c>
      <c r="G106" s="24">
        <v>23.5</v>
      </c>
      <c r="H106" s="25">
        <v>14.1</v>
      </c>
    </row>
    <row r="107" spans="1:8" x14ac:dyDescent="0.25">
      <c r="A107" s="7" t="s">
        <v>437</v>
      </c>
      <c r="B107" s="5" t="s">
        <v>71</v>
      </c>
      <c r="C107" s="6" t="s">
        <v>163</v>
      </c>
      <c r="D107" s="5" t="s">
        <v>681</v>
      </c>
      <c r="E107" s="5" t="s">
        <v>682</v>
      </c>
      <c r="F107" s="25" t="s">
        <v>75</v>
      </c>
      <c r="G107" s="24">
        <v>26.9</v>
      </c>
      <c r="H107" s="25">
        <v>16.139999999999997</v>
      </c>
    </row>
    <row r="108" spans="1:8" x14ac:dyDescent="0.25">
      <c r="A108" s="7" t="s">
        <v>437</v>
      </c>
      <c r="B108" s="5" t="s">
        <v>71</v>
      </c>
      <c r="C108" s="6" t="s">
        <v>163</v>
      </c>
      <c r="D108" s="5" t="s">
        <v>128</v>
      </c>
      <c r="E108" s="5" t="s">
        <v>129</v>
      </c>
      <c r="F108" s="25" t="s">
        <v>75</v>
      </c>
      <c r="G108" s="24">
        <v>9.8000000000000007</v>
      </c>
      <c r="H108" s="25">
        <v>5.88</v>
      </c>
    </row>
    <row r="109" spans="1:8" x14ac:dyDescent="0.25">
      <c r="A109" s="7" t="s">
        <v>437</v>
      </c>
      <c r="B109" s="5" t="s">
        <v>71</v>
      </c>
      <c r="C109" s="6" t="s">
        <v>98</v>
      </c>
      <c r="D109" s="5" t="s">
        <v>99</v>
      </c>
      <c r="E109" s="5" t="s">
        <v>100</v>
      </c>
      <c r="F109" s="25" t="s">
        <v>75</v>
      </c>
      <c r="G109" s="24">
        <v>8.1</v>
      </c>
      <c r="H109" s="25">
        <v>4.8599999999999994</v>
      </c>
    </row>
    <row r="110" spans="1:8" x14ac:dyDescent="0.25">
      <c r="A110" s="7" t="s">
        <v>437</v>
      </c>
      <c r="B110" s="5" t="s">
        <v>71</v>
      </c>
      <c r="C110" s="6" t="s">
        <v>98</v>
      </c>
      <c r="D110" s="5" t="s">
        <v>187</v>
      </c>
      <c r="E110" s="5" t="s">
        <v>196</v>
      </c>
      <c r="F110" s="25" t="s">
        <v>75</v>
      </c>
      <c r="G110" s="24">
        <v>11.4</v>
      </c>
      <c r="H110" s="25">
        <v>6.84</v>
      </c>
    </row>
    <row r="111" spans="1:8" x14ac:dyDescent="0.25">
      <c r="A111" s="7" t="s">
        <v>438</v>
      </c>
      <c r="B111" s="5" t="s">
        <v>71</v>
      </c>
      <c r="C111" s="6" t="s">
        <v>98</v>
      </c>
      <c r="D111" s="5" t="s">
        <v>200</v>
      </c>
      <c r="E111" s="5" t="s">
        <v>201</v>
      </c>
      <c r="F111" s="25" t="s">
        <v>75</v>
      </c>
      <c r="G111" s="24">
        <v>7.2</v>
      </c>
      <c r="H111" s="25">
        <v>4.32</v>
      </c>
    </row>
    <row r="112" spans="1:8" x14ac:dyDescent="0.25">
      <c r="A112" s="7" t="s">
        <v>438</v>
      </c>
      <c r="B112" s="5" t="s">
        <v>71</v>
      </c>
      <c r="C112" s="6" t="s">
        <v>98</v>
      </c>
      <c r="D112" s="5" t="s">
        <v>589</v>
      </c>
      <c r="E112" s="5" t="s">
        <v>590</v>
      </c>
      <c r="F112" s="25" t="s">
        <v>75</v>
      </c>
      <c r="G112" s="24">
        <v>15.2</v>
      </c>
      <c r="H112" s="25">
        <v>9.1199999999999992</v>
      </c>
    </row>
    <row r="113" spans="1:8" x14ac:dyDescent="0.25">
      <c r="A113" s="7" t="s">
        <v>437</v>
      </c>
      <c r="B113" s="5" t="s">
        <v>71</v>
      </c>
      <c r="C113" s="6" t="s">
        <v>98</v>
      </c>
      <c r="D113" s="5" t="s">
        <v>116</v>
      </c>
      <c r="E113" s="5" t="s">
        <v>117</v>
      </c>
      <c r="F113" s="25" t="s">
        <v>75</v>
      </c>
      <c r="G113" s="24">
        <v>10.7</v>
      </c>
      <c r="H113" s="25">
        <v>6.419999999999999</v>
      </c>
    </row>
    <row r="114" spans="1:8" x14ac:dyDescent="0.25">
      <c r="A114" s="7" t="s">
        <v>437</v>
      </c>
      <c r="B114" s="5" t="s">
        <v>71</v>
      </c>
      <c r="C114" s="6" t="s">
        <v>98</v>
      </c>
      <c r="D114" s="5" t="s">
        <v>111</v>
      </c>
      <c r="E114" s="5" t="s">
        <v>112</v>
      </c>
      <c r="F114" s="25" t="s">
        <v>75</v>
      </c>
      <c r="G114" s="24">
        <v>17.899999999999999</v>
      </c>
      <c r="H114" s="25">
        <v>10.739999999999998</v>
      </c>
    </row>
    <row r="115" spans="1:8" x14ac:dyDescent="0.25">
      <c r="A115" s="7" t="s">
        <v>437</v>
      </c>
      <c r="B115" s="5" t="s">
        <v>71</v>
      </c>
      <c r="C115" s="6" t="s">
        <v>98</v>
      </c>
      <c r="D115" s="5" t="s">
        <v>113</v>
      </c>
      <c r="E115" s="5" t="s">
        <v>114</v>
      </c>
      <c r="F115" s="25" t="s">
        <v>75</v>
      </c>
      <c r="G115" s="24">
        <v>9.9</v>
      </c>
      <c r="H115" s="25">
        <v>5.94</v>
      </c>
    </row>
    <row r="116" spans="1:8" x14ac:dyDescent="0.25">
      <c r="A116" s="7" t="s">
        <v>437</v>
      </c>
      <c r="B116" s="5" t="s">
        <v>71</v>
      </c>
      <c r="C116" s="6" t="s">
        <v>98</v>
      </c>
      <c r="D116" s="5" t="s">
        <v>662</v>
      </c>
      <c r="E116" s="5" t="s">
        <v>115</v>
      </c>
      <c r="F116" s="25" t="s">
        <v>75</v>
      </c>
      <c r="G116" s="24">
        <v>11.3</v>
      </c>
      <c r="H116" s="25">
        <v>6.78</v>
      </c>
    </row>
    <row r="117" spans="1:8" x14ac:dyDescent="0.25">
      <c r="A117" s="7" t="s">
        <v>438</v>
      </c>
      <c r="B117" s="5" t="s">
        <v>71</v>
      </c>
      <c r="C117" s="6" t="s">
        <v>98</v>
      </c>
      <c r="D117" s="5" t="s">
        <v>202</v>
      </c>
      <c r="E117" s="5" t="s">
        <v>203</v>
      </c>
      <c r="F117" s="25" t="s">
        <v>75</v>
      </c>
      <c r="G117" s="24">
        <v>9.6999999999999993</v>
      </c>
      <c r="H117" s="25">
        <v>5.8199999999999994</v>
      </c>
    </row>
    <row r="118" spans="1:8" x14ac:dyDescent="0.25">
      <c r="A118" s="7" t="s">
        <v>437</v>
      </c>
      <c r="B118" s="5" t="s">
        <v>71</v>
      </c>
      <c r="C118" s="6" t="s">
        <v>98</v>
      </c>
      <c r="D118" s="5" t="s">
        <v>188</v>
      </c>
      <c r="E118" s="5" t="s">
        <v>192</v>
      </c>
      <c r="F118" s="25" t="s">
        <v>75</v>
      </c>
      <c r="G118" s="24">
        <v>16.399999999999999</v>
      </c>
      <c r="H118" s="25">
        <v>9.8399999999999981</v>
      </c>
    </row>
    <row r="119" spans="1:8" x14ac:dyDescent="0.25">
      <c r="A119" s="7" t="s">
        <v>437</v>
      </c>
      <c r="B119" s="5" t="s">
        <v>71</v>
      </c>
      <c r="C119" s="6" t="s">
        <v>98</v>
      </c>
      <c r="D119" s="5" t="s">
        <v>189</v>
      </c>
      <c r="E119" s="5" t="s">
        <v>193</v>
      </c>
      <c r="F119" s="25" t="s">
        <v>75</v>
      </c>
      <c r="G119" s="24">
        <v>12.5</v>
      </c>
      <c r="H119" s="25">
        <v>7.5</v>
      </c>
    </row>
    <row r="120" spans="1:8" x14ac:dyDescent="0.25">
      <c r="A120" s="7" t="s">
        <v>437</v>
      </c>
      <c r="B120" s="5" t="s">
        <v>71</v>
      </c>
      <c r="C120" s="6" t="s">
        <v>98</v>
      </c>
      <c r="D120" s="5" t="s">
        <v>190</v>
      </c>
      <c r="E120" s="5" t="s">
        <v>194</v>
      </c>
      <c r="F120" s="25" t="s">
        <v>75</v>
      </c>
      <c r="G120" s="24">
        <v>13</v>
      </c>
      <c r="H120" s="25">
        <v>7.8</v>
      </c>
    </row>
    <row r="121" spans="1:8" x14ac:dyDescent="0.25">
      <c r="A121" s="7" t="s">
        <v>437</v>
      </c>
      <c r="B121" s="5" t="s">
        <v>71</v>
      </c>
      <c r="C121" s="6" t="s">
        <v>98</v>
      </c>
      <c r="D121" s="5" t="s">
        <v>191</v>
      </c>
      <c r="E121" s="5" t="s">
        <v>195</v>
      </c>
      <c r="F121" s="25" t="s">
        <v>75</v>
      </c>
      <c r="G121" s="24">
        <v>15.4</v>
      </c>
      <c r="H121" s="25">
        <v>9.24</v>
      </c>
    </row>
    <row r="122" spans="1:8" x14ac:dyDescent="0.25">
      <c r="A122" s="7" t="s">
        <v>437</v>
      </c>
      <c r="B122" s="5" t="s">
        <v>71</v>
      </c>
      <c r="C122" s="6" t="s">
        <v>131</v>
      </c>
      <c r="D122" s="5" t="s">
        <v>130</v>
      </c>
      <c r="E122" s="5" t="s">
        <v>132</v>
      </c>
      <c r="F122" s="25" t="s">
        <v>75</v>
      </c>
      <c r="G122" s="24">
        <v>8.6</v>
      </c>
      <c r="H122" s="25">
        <v>5.1599999999999993</v>
      </c>
    </row>
    <row r="123" spans="1:8" x14ac:dyDescent="0.25">
      <c r="A123" s="7" t="s">
        <v>437</v>
      </c>
      <c r="B123" s="5" t="s">
        <v>71</v>
      </c>
      <c r="C123" s="6" t="s">
        <v>131</v>
      </c>
      <c r="D123" s="5" t="s">
        <v>138</v>
      </c>
      <c r="E123" s="5" t="s">
        <v>139</v>
      </c>
      <c r="F123" s="25" t="s">
        <v>75</v>
      </c>
      <c r="G123" s="24">
        <v>17.899999999999999</v>
      </c>
      <c r="H123" s="25">
        <v>10.739999999999998</v>
      </c>
    </row>
    <row r="124" spans="1:8" x14ac:dyDescent="0.25">
      <c r="A124" s="7" t="s">
        <v>437</v>
      </c>
      <c r="B124" s="5" t="s">
        <v>71</v>
      </c>
      <c r="C124" s="6" t="s">
        <v>131</v>
      </c>
      <c r="D124" s="5" t="s">
        <v>103</v>
      </c>
      <c r="E124" s="5" t="s">
        <v>104</v>
      </c>
      <c r="F124" s="25" t="s">
        <v>75</v>
      </c>
      <c r="G124" s="24">
        <v>9.1999999999999993</v>
      </c>
      <c r="H124" s="25">
        <v>5.52</v>
      </c>
    </row>
    <row r="125" spans="1:8" x14ac:dyDescent="0.25">
      <c r="A125" s="7" t="s">
        <v>437</v>
      </c>
      <c r="B125" s="5" t="s">
        <v>71</v>
      </c>
      <c r="C125" s="6" t="s">
        <v>131</v>
      </c>
      <c r="D125" s="5" t="s">
        <v>291</v>
      </c>
      <c r="E125" s="5" t="s">
        <v>292</v>
      </c>
      <c r="F125" s="25" t="s">
        <v>75</v>
      </c>
      <c r="G125" s="24">
        <v>7.7</v>
      </c>
      <c r="H125" s="25">
        <v>4.62</v>
      </c>
    </row>
    <row r="126" spans="1:8" x14ac:dyDescent="0.25">
      <c r="A126" s="7" t="s">
        <v>437</v>
      </c>
      <c r="B126" s="5" t="s">
        <v>71</v>
      </c>
      <c r="C126" s="6" t="s">
        <v>131</v>
      </c>
      <c r="D126" s="5" t="s">
        <v>704</v>
      </c>
      <c r="E126" s="5" t="s">
        <v>135</v>
      </c>
      <c r="F126" s="25" t="s">
        <v>198</v>
      </c>
      <c r="G126" s="24">
        <v>234</v>
      </c>
      <c r="H126" s="25">
        <v>140.4</v>
      </c>
    </row>
    <row r="127" spans="1:8" x14ac:dyDescent="0.25">
      <c r="A127" s="7" t="s">
        <v>437</v>
      </c>
      <c r="B127" s="5" t="s">
        <v>71</v>
      </c>
      <c r="C127" s="6" t="s">
        <v>131</v>
      </c>
      <c r="D127" s="5" t="s">
        <v>705</v>
      </c>
      <c r="E127" s="5" t="s">
        <v>133</v>
      </c>
      <c r="F127" s="25" t="s">
        <v>198</v>
      </c>
      <c r="G127" s="24">
        <v>117</v>
      </c>
      <c r="H127" s="25">
        <v>70.2</v>
      </c>
    </row>
    <row r="128" spans="1:8" x14ac:dyDescent="0.25">
      <c r="A128" s="7" t="s">
        <v>437</v>
      </c>
      <c r="B128" s="5" t="s">
        <v>71</v>
      </c>
      <c r="C128" s="6" t="s">
        <v>131</v>
      </c>
      <c r="D128" s="5" t="s">
        <v>706</v>
      </c>
      <c r="E128" s="5" t="s">
        <v>136</v>
      </c>
      <c r="F128" s="25" t="s">
        <v>198</v>
      </c>
      <c r="G128" s="24">
        <v>312</v>
      </c>
      <c r="H128" s="25">
        <v>187.2</v>
      </c>
    </row>
    <row r="129" spans="1:8" x14ac:dyDescent="0.25">
      <c r="A129" s="7" t="s">
        <v>437</v>
      </c>
      <c r="B129" s="5" t="s">
        <v>71</v>
      </c>
      <c r="C129" s="6" t="s">
        <v>131</v>
      </c>
      <c r="D129" s="5" t="s">
        <v>707</v>
      </c>
      <c r="E129" s="5" t="s">
        <v>134</v>
      </c>
      <c r="F129" s="25" t="s">
        <v>198</v>
      </c>
      <c r="G129" s="24">
        <v>187.2</v>
      </c>
      <c r="H129" s="25">
        <v>112.32</v>
      </c>
    </row>
    <row r="130" spans="1:8" x14ac:dyDescent="0.25">
      <c r="A130" s="7" t="s">
        <v>437</v>
      </c>
      <c r="B130" s="5" t="s">
        <v>71</v>
      </c>
      <c r="C130" s="6" t="s">
        <v>131</v>
      </c>
      <c r="D130" s="5" t="s">
        <v>708</v>
      </c>
      <c r="E130" s="5" t="s">
        <v>137</v>
      </c>
      <c r="F130" s="25" t="s">
        <v>198</v>
      </c>
      <c r="G130" s="24">
        <v>468</v>
      </c>
      <c r="H130" s="25">
        <v>280.8</v>
      </c>
    </row>
    <row r="131" spans="1:8" x14ac:dyDescent="0.25">
      <c r="A131" s="7" t="s">
        <v>437</v>
      </c>
      <c r="B131" s="5" t="s">
        <v>71</v>
      </c>
      <c r="C131" s="6" t="s">
        <v>131</v>
      </c>
      <c r="D131" s="5" t="s">
        <v>711</v>
      </c>
      <c r="E131" s="5" t="s">
        <v>141</v>
      </c>
      <c r="F131" s="25" t="s">
        <v>198</v>
      </c>
      <c r="G131" s="24">
        <v>519</v>
      </c>
      <c r="H131" s="25">
        <v>311.39999999999998</v>
      </c>
    </row>
    <row r="132" spans="1:8" x14ac:dyDescent="0.25">
      <c r="A132" s="7" t="s">
        <v>437</v>
      </c>
      <c r="B132" s="5" t="s">
        <v>71</v>
      </c>
      <c r="C132" s="6" t="s">
        <v>131</v>
      </c>
      <c r="D132" s="5" t="s">
        <v>712</v>
      </c>
      <c r="E132" s="5" t="s">
        <v>140</v>
      </c>
      <c r="F132" s="25" t="s">
        <v>198</v>
      </c>
      <c r="G132" s="24">
        <v>259.5</v>
      </c>
      <c r="H132" s="25">
        <v>155.69999999999999</v>
      </c>
    </row>
    <row r="133" spans="1:8" x14ac:dyDescent="0.25">
      <c r="A133" s="7" t="s">
        <v>437</v>
      </c>
      <c r="B133" s="5" t="s">
        <v>71</v>
      </c>
      <c r="C133" s="6" t="s">
        <v>131</v>
      </c>
      <c r="D133" s="5" t="s">
        <v>713</v>
      </c>
      <c r="E133" s="5" t="s">
        <v>143</v>
      </c>
      <c r="F133" s="25" t="s">
        <v>198</v>
      </c>
      <c r="G133" s="24">
        <v>692</v>
      </c>
      <c r="H133" s="25">
        <v>415.2</v>
      </c>
    </row>
    <row r="134" spans="1:8" x14ac:dyDescent="0.25">
      <c r="A134" s="7" t="s">
        <v>437</v>
      </c>
      <c r="B134" s="5" t="s">
        <v>71</v>
      </c>
      <c r="C134" s="6" t="s">
        <v>131</v>
      </c>
      <c r="D134" s="5" t="s">
        <v>714</v>
      </c>
      <c r="E134" s="5" t="s">
        <v>142</v>
      </c>
      <c r="F134" s="25" t="s">
        <v>198</v>
      </c>
      <c r="G134" s="24">
        <v>415.2</v>
      </c>
      <c r="H134" s="25">
        <v>249.11999999999998</v>
      </c>
    </row>
    <row r="135" spans="1:8" x14ac:dyDescent="0.25">
      <c r="A135" s="7" t="s">
        <v>437</v>
      </c>
      <c r="B135" s="5" t="s">
        <v>71</v>
      </c>
      <c r="C135" s="6" t="s">
        <v>131</v>
      </c>
      <c r="D135" s="5" t="s">
        <v>715</v>
      </c>
      <c r="E135" s="5" t="s">
        <v>144</v>
      </c>
      <c r="F135" s="25" t="s">
        <v>198</v>
      </c>
      <c r="G135" s="24">
        <v>1038</v>
      </c>
      <c r="H135" s="25">
        <v>622.79999999999995</v>
      </c>
    </row>
    <row r="136" spans="1:8" x14ac:dyDescent="0.25">
      <c r="A136" s="7" t="s">
        <v>437</v>
      </c>
      <c r="B136" s="5" t="s">
        <v>71</v>
      </c>
      <c r="C136" s="6" t="s">
        <v>131</v>
      </c>
      <c r="D136" s="5" t="s">
        <v>721</v>
      </c>
      <c r="E136" s="5" t="s">
        <v>723</v>
      </c>
      <c r="F136" s="25" t="s">
        <v>198</v>
      </c>
      <c r="G136" s="24">
        <v>362.4</v>
      </c>
      <c r="H136" s="25">
        <v>217.43999999999997</v>
      </c>
    </row>
    <row r="137" spans="1:8" x14ac:dyDescent="0.25">
      <c r="A137" s="7" t="s">
        <v>437</v>
      </c>
      <c r="B137" s="5" t="s">
        <v>71</v>
      </c>
      <c r="C137" s="6" t="s">
        <v>131</v>
      </c>
      <c r="D137" s="5" t="s">
        <v>722</v>
      </c>
      <c r="E137" s="5" t="s">
        <v>724</v>
      </c>
      <c r="F137" s="25" t="s">
        <v>75</v>
      </c>
      <c r="G137" s="24">
        <v>17.399999999999999</v>
      </c>
      <c r="H137" s="25">
        <v>10.44</v>
      </c>
    </row>
    <row r="138" spans="1:8" x14ac:dyDescent="0.25">
      <c r="A138" s="7" t="s">
        <v>437</v>
      </c>
      <c r="B138" s="5" t="s">
        <v>71</v>
      </c>
      <c r="C138" s="5" t="s">
        <v>439</v>
      </c>
      <c r="D138" s="5" t="s">
        <v>491</v>
      </c>
      <c r="E138" s="5" t="s">
        <v>492</v>
      </c>
      <c r="F138" s="28" t="s">
        <v>75</v>
      </c>
      <c r="G138" s="28">
        <v>11</v>
      </c>
      <c r="H138" s="25">
        <v>6.6</v>
      </c>
    </row>
    <row r="139" spans="1:8" x14ac:dyDescent="0.25">
      <c r="A139" s="7" t="s">
        <v>437</v>
      </c>
      <c r="B139" s="5" t="s">
        <v>71</v>
      </c>
      <c r="C139" s="5" t="s">
        <v>439</v>
      </c>
      <c r="D139" s="5" t="s">
        <v>493</v>
      </c>
      <c r="E139" s="5" t="s">
        <v>492</v>
      </c>
      <c r="F139" s="28" t="s">
        <v>75</v>
      </c>
      <c r="G139" s="28">
        <v>15.1</v>
      </c>
      <c r="H139" s="25">
        <v>9.0599999999999987</v>
      </c>
    </row>
    <row r="140" spans="1:8" x14ac:dyDescent="0.25">
      <c r="A140" s="7" t="s">
        <v>437</v>
      </c>
      <c r="B140" s="5" t="s">
        <v>71</v>
      </c>
      <c r="C140" s="6" t="s">
        <v>131</v>
      </c>
      <c r="D140" s="5" t="s">
        <v>392</v>
      </c>
      <c r="E140" s="5" t="s">
        <v>394</v>
      </c>
      <c r="F140" s="25" t="s">
        <v>75</v>
      </c>
      <c r="G140" s="24">
        <v>14.5</v>
      </c>
      <c r="H140" s="25">
        <v>8.6999999999999993</v>
      </c>
    </row>
    <row r="141" spans="1:8" x14ac:dyDescent="0.25">
      <c r="A141" s="7" t="s">
        <v>437</v>
      </c>
      <c r="B141" s="5" t="s">
        <v>71</v>
      </c>
      <c r="C141" s="6" t="s">
        <v>131</v>
      </c>
      <c r="D141" s="5" t="s">
        <v>107</v>
      </c>
      <c r="E141" s="5" t="s">
        <v>110</v>
      </c>
      <c r="F141" s="25" t="s">
        <v>198</v>
      </c>
      <c r="G141" s="24">
        <v>239.1</v>
      </c>
      <c r="H141" s="25">
        <v>143.45999999999998</v>
      </c>
    </row>
    <row r="142" spans="1:8" x14ac:dyDescent="0.25">
      <c r="A142" s="7" t="s">
        <v>437</v>
      </c>
      <c r="B142" s="5" t="s">
        <v>71</v>
      </c>
      <c r="C142" s="6" t="s">
        <v>131</v>
      </c>
      <c r="D142" s="5" t="s">
        <v>105</v>
      </c>
      <c r="E142" s="5" t="s">
        <v>108</v>
      </c>
      <c r="F142" s="25" t="s">
        <v>198</v>
      </c>
      <c r="G142" s="24">
        <v>122.5</v>
      </c>
      <c r="H142" s="25">
        <v>73.5</v>
      </c>
    </row>
    <row r="143" spans="1:8" x14ac:dyDescent="0.25">
      <c r="A143" s="7" t="s">
        <v>437</v>
      </c>
      <c r="B143" s="5" t="s">
        <v>71</v>
      </c>
      <c r="C143" s="6" t="s">
        <v>131</v>
      </c>
      <c r="D143" s="5" t="s">
        <v>106</v>
      </c>
      <c r="E143" s="5" t="s">
        <v>109</v>
      </c>
      <c r="F143" s="25" t="s">
        <v>198</v>
      </c>
      <c r="G143" s="24">
        <v>194.2</v>
      </c>
      <c r="H143" s="25">
        <v>116.51999999999998</v>
      </c>
    </row>
    <row r="144" spans="1:8" x14ac:dyDescent="0.25">
      <c r="A144" s="7" t="s">
        <v>437</v>
      </c>
      <c r="B144" s="5" t="s">
        <v>71</v>
      </c>
      <c r="C144" s="6" t="s">
        <v>131</v>
      </c>
      <c r="D144" s="5" t="s">
        <v>503</v>
      </c>
      <c r="E144" s="5" t="s">
        <v>504</v>
      </c>
      <c r="F144" s="25" t="s">
        <v>75</v>
      </c>
      <c r="G144" s="24">
        <v>16.5</v>
      </c>
      <c r="H144" s="25">
        <v>9.9</v>
      </c>
    </row>
    <row r="145" spans="1:8" x14ac:dyDescent="0.25">
      <c r="A145" s="7" t="s">
        <v>437</v>
      </c>
      <c r="B145" s="5" t="s">
        <v>71</v>
      </c>
      <c r="C145" s="6" t="s">
        <v>131</v>
      </c>
      <c r="D145" s="5" t="s">
        <v>505</v>
      </c>
      <c r="E145" s="5" t="s">
        <v>506</v>
      </c>
      <c r="F145" s="25" t="s">
        <v>75</v>
      </c>
      <c r="G145" s="24">
        <v>18.7</v>
      </c>
      <c r="H145" s="25">
        <v>11.219999999999999</v>
      </c>
    </row>
    <row r="146" spans="1:8" x14ac:dyDescent="0.25">
      <c r="A146" s="7" t="s">
        <v>437</v>
      </c>
      <c r="B146" s="5" t="s">
        <v>71</v>
      </c>
      <c r="C146" s="6" t="s">
        <v>131</v>
      </c>
      <c r="D146" s="5" t="s">
        <v>537</v>
      </c>
      <c r="E146" s="5" t="s">
        <v>541</v>
      </c>
      <c r="F146" s="25" t="s">
        <v>198</v>
      </c>
      <c r="G146" s="24">
        <v>143.5</v>
      </c>
      <c r="H146" s="25">
        <v>86.1</v>
      </c>
    </row>
    <row r="147" spans="1:8" x14ac:dyDescent="0.25">
      <c r="A147" s="7" t="s">
        <v>437</v>
      </c>
      <c r="B147" s="5" t="s">
        <v>71</v>
      </c>
      <c r="C147" s="6" t="s">
        <v>131</v>
      </c>
      <c r="D147" s="5" t="s">
        <v>538</v>
      </c>
      <c r="E147" s="5" t="s">
        <v>542</v>
      </c>
      <c r="F147" s="25" t="s">
        <v>198</v>
      </c>
      <c r="G147" s="24">
        <v>148.19999999999999</v>
      </c>
      <c r="H147" s="25">
        <v>88.919999999999987</v>
      </c>
    </row>
    <row r="148" spans="1:8" x14ac:dyDescent="0.25">
      <c r="A148" s="7" t="s">
        <v>437</v>
      </c>
      <c r="B148" s="5" t="s">
        <v>71</v>
      </c>
      <c r="C148" s="6" t="s">
        <v>131</v>
      </c>
      <c r="D148" s="5" t="s">
        <v>539</v>
      </c>
      <c r="E148" s="5" t="s">
        <v>541</v>
      </c>
      <c r="F148" s="25" t="s">
        <v>198</v>
      </c>
      <c r="G148" s="24">
        <v>182.7</v>
      </c>
      <c r="H148" s="25">
        <v>109.61999999999999</v>
      </c>
    </row>
    <row r="149" spans="1:8" x14ac:dyDescent="0.25">
      <c r="A149" s="7" t="s">
        <v>437</v>
      </c>
      <c r="B149" s="5" t="s">
        <v>71</v>
      </c>
      <c r="C149" s="6" t="s">
        <v>131</v>
      </c>
      <c r="D149" s="5" t="s">
        <v>540</v>
      </c>
      <c r="E149" s="5" t="s">
        <v>541</v>
      </c>
      <c r="F149" s="25" t="s">
        <v>198</v>
      </c>
      <c r="G149" s="24">
        <v>187.3</v>
      </c>
      <c r="H149" s="25">
        <v>112.38000000000001</v>
      </c>
    </row>
    <row r="150" spans="1:8" x14ac:dyDescent="0.25">
      <c r="A150" s="7" t="s">
        <v>437</v>
      </c>
      <c r="B150" s="5" t="s">
        <v>71</v>
      </c>
      <c r="C150" s="6" t="s">
        <v>131</v>
      </c>
      <c r="D150" s="5" t="s">
        <v>543</v>
      </c>
      <c r="E150" s="5" t="s">
        <v>545</v>
      </c>
      <c r="F150" s="25" t="s">
        <v>198</v>
      </c>
      <c r="G150" s="24">
        <v>38.799999999999997</v>
      </c>
      <c r="H150" s="25">
        <v>23.279999999999998</v>
      </c>
    </row>
    <row r="151" spans="1:8" x14ac:dyDescent="0.25">
      <c r="A151" s="7" t="s">
        <v>437</v>
      </c>
      <c r="B151" s="5" t="s">
        <v>71</v>
      </c>
      <c r="C151" s="6" t="s">
        <v>131</v>
      </c>
      <c r="D151" s="5" t="s">
        <v>544</v>
      </c>
      <c r="E151" s="5" t="s">
        <v>546</v>
      </c>
      <c r="F151" s="25" t="s">
        <v>198</v>
      </c>
      <c r="G151" s="24">
        <v>80.599999999999994</v>
      </c>
      <c r="H151" s="25">
        <v>48.359999999999992</v>
      </c>
    </row>
    <row r="152" spans="1:8" x14ac:dyDescent="0.25">
      <c r="A152" s="7" t="s">
        <v>437</v>
      </c>
      <c r="B152" s="5" t="s">
        <v>71</v>
      </c>
      <c r="C152" s="6" t="s">
        <v>131</v>
      </c>
      <c r="D152" s="5" t="s">
        <v>548</v>
      </c>
      <c r="E152" s="5" t="s">
        <v>547</v>
      </c>
      <c r="F152" s="25" t="s">
        <v>75</v>
      </c>
      <c r="G152" s="24">
        <v>6.15</v>
      </c>
      <c r="H152" s="25">
        <v>3.69</v>
      </c>
    </row>
    <row r="153" spans="1:8" x14ac:dyDescent="0.25">
      <c r="A153" s="7" t="s">
        <v>437</v>
      </c>
      <c r="B153" s="5" t="s">
        <v>71</v>
      </c>
      <c r="C153" s="6" t="s">
        <v>131</v>
      </c>
      <c r="D153" s="5" t="s">
        <v>549</v>
      </c>
      <c r="E153" s="5" t="s">
        <v>547</v>
      </c>
      <c r="F153" s="25" t="s">
        <v>75</v>
      </c>
      <c r="G153" s="24">
        <v>8.8000000000000007</v>
      </c>
      <c r="H153" s="25">
        <v>5.28</v>
      </c>
    </row>
    <row r="154" spans="1:8" x14ac:dyDescent="0.25">
      <c r="A154" s="7" t="s">
        <v>437</v>
      </c>
      <c r="B154" s="5" t="s">
        <v>71</v>
      </c>
      <c r="C154" s="6" t="s">
        <v>131</v>
      </c>
      <c r="D154" s="5" t="s">
        <v>414</v>
      </c>
      <c r="E154" s="5" t="s">
        <v>417</v>
      </c>
      <c r="F154" s="25" t="s">
        <v>198</v>
      </c>
      <c r="G154" s="24">
        <v>117</v>
      </c>
      <c r="H154" s="25">
        <v>70.2</v>
      </c>
    </row>
    <row r="155" spans="1:8" x14ac:dyDescent="0.25">
      <c r="A155" s="7" t="s">
        <v>437</v>
      </c>
      <c r="B155" s="5" t="s">
        <v>71</v>
      </c>
      <c r="C155" s="6" t="s">
        <v>131</v>
      </c>
      <c r="D155" s="5" t="s">
        <v>413</v>
      </c>
      <c r="E155" s="5" t="s">
        <v>416</v>
      </c>
      <c r="F155" s="25" t="s">
        <v>198</v>
      </c>
      <c r="G155" s="24">
        <v>58.5</v>
      </c>
      <c r="H155" s="25">
        <v>35.1</v>
      </c>
    </row>
    <row r="156" spans="1:8" x14ac:dyDescent="0.25">
      <c r="A156" s="7" t="s">
        <v>437</v>
      </c>
      <c r="B156" s="5" t="s">
        <v>71</v>
      </c>
      <c r="C156" s="6" t="s">
        <v>131</v>
      </c>
      <c r="D156" s="5" t="s">
        <v>415</v>
      </c>
      <c r="E156" s="5" t="s">
        <v>418</v>
      </c>
      <c r="F156" s="25" t="s">
        <v>198</v>
      </c>
      <c r="G156" s="24">
        <v>92.5</v>
      </c>
      <c r="H156" s="25">
        <v>55.5</v>
      </c>
    </row>
    <row r="157" spans="1:8" x14ac:dyDescent="0.25">
      <c r="A157" s="7" t="s">
        <v>437</v>
      </c>
      <c r="B157" s="5" t="s">
        <v>71</v>
      </c>
      <c r="C157" s="6" t="s">
        <v>131</v>
      </c>
      <c r="D157" s="5" t="s">
        <v>572</v>
      </c>
      <c r="E157" s="5" t="s">
        <v>573</v>
      </c>
      <c r="F157" s="25" t="s">
        <v>75</v>
      </c>
      <c r="G157" s="24">
        <v>13.9</v>
      </c>
      <c r="H157" s="25">
        <v>8.34</v>
      </c>
    </row>
    <row r="158" spans="1:8" x14ac:dyDescent="0.25">
      <c r="A158" s="7" t="s">
        <v>437</v>
      </c>
      <c r="B158" s="5" t="s">
        <v>71</v>
      </c>
      <c r="C158" s="6" t="s">
        <v>131</v>
      </c>
      <c r="D158" s="5" t="s">
        <v>576</v>
      </c>
      <c r="E158" s="5" t="s">
        <v>578</v>
      </c>
      <c r="F158" s="25" t="s">
        <v>75</v>
      </c>
      <c r="G158" s="24">
        <v>16.66</v>
      </c>
      <c r="H158" s="25">
        <v>9.9960000000000004</v>
      </c>
    </row>
    <row r="159" spans="1:8" x14ac:dyDescent="0.25">
      <c r="A159" s="7" t="s">
        <v>437</v>
      </c>
      <c r="B159" s="5" t="s">
        <v>71</v>
      </c>
      <c r="C159" s="6" t="s">
        <v>131</v>
      </c>
      <c r="D159" s="5" t="s">
        <v>577</v>
      </c>
      <c r="E159" s="5" t="s">
        <v>579</v>
      </c>
      <c r="F159" s="25" t="s">
        <v>75</v>
      </c>
      <c r="G159" s="24">
        <v>23.8</v>
      </c>
      <c r="H159" s="25">
        <v>14.28</v>
      </c>
    </row>
    <row r="160" spans="1:8" x14ac:dyDescent="0.25">
      <c r="A160" s="7" t="s">
        <v>437</v>
      </c>
      <c r="B160" s="5" t="s">
        <v>71</v>
      </c>
      <c r="C160" s="5" t="s">
        <v>439</v>
      </c>
      <c r="D160" s="5" t="s">
        <v>585</v>
      </c>
      <c r="E160" s="5" t="s">
        <v>586</v>
      </c>
      <c r="F160" s="20" t="s">
        <v>75</v>
      </c>
      <c r="G160" s="20">
        <v>12.75</v>
      </c>
      <c r="H160" s="25">
        <v>7.6499999999999995</v>
      </c>
    </row>
    <row r="161" spans="1:8" x14ac:dyDescent="0.25">
      <c r="A161" s="7" t="s">
        <v>437</v>
      </c>
      <c r="B161" s="5" t="s">
        <v>71</v>
      </c>
      <c r="C161" s="6" t="s">
        <v>131</v>
      </c>
      <c r="D161" s="5" t="s">
        <v>393</v>
      </c>
      <c r="E161" s="5" t="s">
        <v>395</v>
      </c>
      <c r="F161" s="25" t="s">
        <v>75</v>
      </c>
      <c r="G161" s="24">
        <v>17</v>
      </c>
      <c r="H161" s="25">
        <v>10.199999999999999</v>
      </c>
    </row>
    <row r="162" spans="1:8" x14ac:dyDescent="0.25">
      <c r="A162" s="7" t="s">
        <v>437</v>
      </c>
      <c r="B162" s="5" t="s">
        <v>71</v>
      </c>
      <c r="C162" s="6" t="s">
        <v>131</v>
      </c>
      <c r="D162" s="5" t="s">
        <v>388</v>
      </c>
      <c r="E162" s="5" t="s">
        <v>389</v>
      </c>
      <c r="F162" s="25" t="s">
        <v>75</v>
      </c>
      <c r="G162" s="24">
        <v>25.6</v>
      </c>
      <c r="H162" s="25">
        <v>15.36</v>
      </c>
    </row>
    <row r="163" spans="1:8" x14ac:dyDescent="0.25">
      <c r="A163" s="7" t="s">
        <v>437</v>
      </c>
      <c r="B163" s="5" t="s">
        <v>71</v>
      </c>
      <c r="C163" s="6" t="s">
        <v>131</v>
      </c>
      <c r="D163" s="5" t="s">
        <v>631</v>
      </c>
      <c r="E163" s="5" t="s">
        <v>632</v>
      </c>
      <c r="F163" s="25" t="s">
        <v>75</v>
      </c>
      <c r="G163" s="24">
        <v>5</v>
      </c>
      <c r="H163" s="25">
        <v>3</v>
      </c>
    </row>
    <row r="164" spans="1:8" x14ac:dyDescent="0.25">
      <c r="A164" s="7" t="s">
        <v>437</v>
      </c>
      <c r="B164" s="5" t="s">
        <v>71</v>
      </c>
      <c r="C164" s="6" t="s">
        <v>131</v>
      </c>
      <c r="D164" s="5" t="s">
        <v>633</v>
      </c>
      <c r="E164" s="5" t="s">
        <v>635</v>
      </c>
      <c r="F164" s="25" t="s">
        <v>75</v>
      </c>
      <c r="G164" s="24">
        <v>6.65</v>
      </c>
      <c r="H164" s="25">
        <v>3.99</v>
      </c>
    </row>
    <row r="165" spans="1:8" x14ac:dyDescent="0.25">
      <c r="A165" s="7" t="s">
        <v>437</v>
      </c>
      <c r="B165" s="5" t="s">
        <v>71</v>
      </c>
      <c r="C165" s="6" t="s">
        <v>131</v>
      </c>
      <c r="D165" s="5" t="s">
        <v>634</v>
      </c>
      <c r="E165" s="5" t="s">
        <v>635</v>
      </c>
      <c r="F165" s="25" t="s">
        <v>75</v>
      </c>
      <c r="G165" s="24">
        <v>9.5</v>
      </c>
      <c r="H165" s="25">
        <v>5.7</v>
      </c>
    </row>
    <row r="166" spans="1:8" x14ac:dyDescent="0.25">
      <c r="A166" s="7" t="s">
        <v>437</v>
      </c>
      <c r="B166" s="5" t="s">
        <v>71</v>
      </c>
      <c r="C166" s="6" t="s">
        <v>131</v>
      </c>
      <c r="D166" s="5" t="s">
        <v>390</v>
      </c>
      <c r="E166" s="5" t="s">
        <v>391</v>
      </c>
      <c r="F166" s="25" t="s">
        <v>75</v>
      </c>
      <c r="G166" s="24">
        <v>19</v>
      </c>
      <c r="H166" s="25">
        <v>11.4</v>
      </c>
    </row>
    <row r="167" spans="1:8" x14ac:dyDescent="0.25">
      <c r="A167" s="7" t="s">
        <v>437</v>
      </c>
      <c r="B167" s="5" t="s">
        <v>71</v>
      </c>
      <c r="C167" s="6" t="s">
        <v>131</v>
      </c>
      <c r="D167" s="5" t="s">
        <v>663</v>
      </c>
      <c r="E167" s="5" t="s">
        <v>664</v>
      </c>
      <c r="F167" s="25" t="s">
        <v>198</v>
      </c>
      <c r="G167" s="24">
        <v>227</v>
      </c>
      <c r="H167" s="25">
        <v>136.19999999999999</v>
      </c>
    </row>
    <row r="168" spans="1:8" x14ac:dyDescent="0.25">
      <c r="A168" s="7" t="s">
        <v>437</v>
      </c>
      <c r="B168" s="5" t="s">
        <v>71</v>
      </c>
      <c r="C168" s="6" t="s">
        <v>131</v>
      </c>
      <c r="D168" s="5" t="s">
        <v>665</v>
      </c>
      <c r="E168" s="5" t="s">
        <v>666</v>
      </c>
      <c r="F168" s="25" t="s">
        <v>198</v>
      </c>
      <c r="G168" s="24">
        <v>441</v>
      </c>
      <c r="H168" s="25">
        <v>264.59999999999997</v>
      </c>
    </row>
    <row r="169" spans="1:8" x14ac:dyDescent="0.25">
      <c r="A169" s="7" t="s">
        <v>437</v>
      </c>
      <c r="B169" s="5" t="s">
        <v>71</v>
      </c>
      <c r="C169" s="6" t="s">
        <v>131</v>
      </c>
      <c r="D169" s="5" t="s">
        <v>667</v>
      </c>
      <c r="E169" s="5" t="s">
        <v>668</v>
      </c>
      <c r="F169" s="25" t="s">
        <v>198</v>
      </c>
      <c r="G169" s="24">
        <v>352.8</v>
      </c>
      <c r="H169" s="25">
        <v>211.68</v>
      </c>
    </row>
    <row r="170" spans="1:8" x14ac:dyDescent="0.25">
      <c r="A170" s="7" t="s">
        <v>437</v>
      </c>
      <c r="B170" s="5" t="s">
        <v>71</v>
      </c>
      <c r="C170" s="6" t="s">
        <v>131</v>
      </c>
      <c r="D170" s="5" t="s">
        <v>669</v>
      </c>
      <c r="E170" s="5" t="s">
        <v>670</v>
      </c>
      <c r="F170" s="25" t="s">
        <v>198</v>
      </c>
      <c r="G170" s="24">
        <v>508</v>
      </c>
      <c r="H170" s="25">
        <v>304.8</v>
      </c>
    </row>
    <row r="171" spans="1:8" x14ac:dyDescent="0.25">
      <c r="A171" s="7" t="s">
        <v>437</v>
      </c>
      <c r="B171" s="5" t="s">
        <v>71</v>
      </c>
      <c r="C171" s="6" t="s">
        <v>131</v>
      </c>
      <c r="D171" s="5" t="s">
        <v>671</v>
      </c>
      <c r="E171" s="5" t="s">
        <v>672</v>
      </c>
      <c r="F171" s="25" t="s">
        <v>198</v>
      </c>
      <c r="G171" s="24">
        <v>528</v>
      </c>
      <c r="H171" s="25">
        <v>316.8</v>
      </c>
    </row>
    <row r="172" spans="1:8" x14ac:dyDescent="0.25">
      <c r="A172" s="7" t="s">
        <v>437</v>
      </c>
      <c r="B172" s="5" t="s">
        <v>71</v>
      </c>
      <c r="C172" s="6" t="s">
        <v>131</v>
      </c>
      <c r="D172" s="5" t="s">
        <v>673</v>
      </c>
      <c r="E172" s="5" t="s">
        <v>674</v>
      </c>
      <c r="F172" s="25" t="s">
        <v>198</v>
      </c>
      <c r="G172" s="24">
        <v>882</v>
      </c>
      <c r="H172" s="25">
        <v>529.19999999999993</v>
      </c>
    </row>
    <row r="173" spans="1:8" x14ac:dyDescent="0.25">
      <c r="A173" s="7" t="s">
        <v>437</v>
      </c>
      <c r="B173" s="5" t="s">
        <v>71</v>
      </c>
      <c r="C173" s="6" t="s">
        <v>131</v>
      </c>
      <c r="D173" s="5" t="s">
        <v>419</v>
      </c>
      <c r="E173" s="5" t="s">
        <v>427</v>
      </c>
      <c r="F173" s="25" t="s">
        <v>198</v>
      </c>
      <c r="G173" s="24">
        <v>28.11</v>
      </c>
      <c r="H173" s="25">
        <v>16.866</v>
      </c>
    </row>
    <row r="174" spans="1:8" x14ac:dyDescent="0.25">
      <c r="A174" s="7" t="s">
        <v>437</v>
      </c>
      <c r="B174" s="5" t="s">
        <v>71</v>
      </c>
      <c r="C174" s="6" t="s">
        <v>131</v>
      </c>
      <c r="D174" s="5" t="s">
        <v>423</v>
      </c>
      <c r="E174" s="5" t="s">
        <v>431</v>
      </c>
      <c r="F174" s="25" t="s">
        <v>198</v>
      </c>
      <c r="G174" s="24">
        <v>140.44999999999999</v>
      </c>
      <c r="H174" s="25">
        <v>84.27</v>
      </c>
    </row>
    <row r="175" spans="1:8" x14ac:dyDescent="0.25">
      <c r="A175" s="7" t="s">
        <v>437</v>
      </c>
      <c r="B175" s="5" t="s">
        <v>71</v>
      </c>
      <c r="C175" s="6" t="s">
        <v>131</v>
      </c>
      <c r="D175" s="5" t="s">
        <v>420</v>
      </c>
      <c r="E175" s="5" t="s">
        <v>428</v>
      </c>
      <c r="F175" s="25" t="s">
        <v>198</v>
      </c>
      <c r="G175" s="24">
        <v>56.22</v>
      </c>
      <c r="H175" s="25">
        <v>33.731999999999999</v>
      </c>
    </row>
    <row r="176" spans="1:8" x14ac:dyDescent="0.25">
      <c r="A176" s="7" t="s">
        <v>437</v>
      </c>
      <c r="B176" s="5" t="s">
        <v>71</v>
      </c>
      <c r="C176" s="6" t="s">
        <v>131</v>
      </c>
      <c r="D176" s="5" t="s">
        <v>421</v>
      </c>
      <c r="E176" s="5" t="s">
        <v>429</v>
      </c>
      <c r="F176" s="25" t="s">
        <v>198</v>
      </c>
      <c r="G176" s="24">
        <v>70.22</v>
      </c>
      <c r="H176" s="25">
        <v>42.131999999999998</v>
      </c>
    </row>
    <row r="177" spans="1:8" x14ac:dyDescent="0.25">
      <c r="A177" s="7" t="s">
        <v>437</v>
      </c>
      <c r="B177" s="5" t="s">
        <v>71</v>
      </c>
      <c r="C177" s="6" t="s">
        <v>131</v>
      </c>
      <c r="D177" s="5" t="s">
        <v>422</v>
      </c>
      <c r="E177" s="5" t="s">
        <v>430</v>
      </c>
      <c r="F177" s="25" t="s">
        <v>198</v>
      </c>
      <c r="G177" s="24">
        <v>84.33</v>
      </c>
      <c r="H177" s="25">
        <v>50.597999999999999</v>
      </c>
    </row>
    <row r="178" spans="1:8" x14ac:dyDescent="0.25">
      <c r="A178" s="7" t="s">
        <v>437</v>
      </c>
      <c r="B178" s="5" t="s">
        <v>71</v>
      </c>
      <c r="C178" s="6" t="s">
        <v>131</v>
      </c>
      <c r="D178" s="5" t="s">
        <v>424</v>
      </c>
      <c r="E178" s="5" t="s">
        <v>432</v>
      </c>
      <c r="F178" s="25" t="s">
        <v>198</v>
      </c>
      <c r="G178" s="24">
        <v>112.44</v>
      </c>
      <c r="H178" s="25">
        <v>67.463999999999999</v>
      </c>
    </row>
    <row r="179" spans="1:8" x14ac:dyDescent="0.25">
      <c r="A179" s="7" t="s">
        <v>437</v>
      </c>
      <c r="B179" s="5" t="s">
        <v>71</v>
      </c>
      <c r="C179" s="6" t="s">
        <v>131</v>
      </c>
      <c r="D179" s="5" t="s">
        <v>425</v>
      </c>
      <c r="E179" s="5" t="s">
        <v>433</v>
      </c>
      <c r="F179" s="25" t="s">
        <v>198</v>
      </c>
      <c r="G179" s="24">
        <v>149.85</v>
      </c>
      <c r="H179" s="25">
        <v>89.91</v>
      </c>
    </row>
    <row r="180" spans="1:8" x14ac:dyDescent="0.25">
      <c r="A180" s="7" t="s">
        <v>437</v>
      </c>
      <c r="B180" s="5" t="s">
        <v>71</v>
      </c>
      <c r="C180" s="6" t="s">
        <v>131</v>
      </c>
      <c r="D180" s="5" t="s">
        <v>426</v>
      </c>
      <c r="E180" s="5" t="s">
        <v>434</v>
      </c>
      <c r="F180" s="25" t="s">
        <v>75</v>
      </c>
      <c r="G180" s="24">
        <v>5.5</v>
      </c>
      <c r="H180" s="25">
        <v>3.3</v>
      </c>
    </row>
    <row r="181" spans="1:8" x14ac:dyDescent="0.25">
      <c r="A181" s="7" t="s">
        <v>437</v>
      </c>
      <c r="B181" s="5" t="s">
        <v>71</v>
      </c>
      <c r="C181" s="6" t="s">
        <v>131</v>
      </c>
      <c r="D181" s="5" t="s">
        <v>683</v>
      </c>
      <c r="E181" s="5" t="s">
        <v>684</v>
      </c>
      <c r="F181" s="25" t="s">
        <v>75</v>
      </c>
      <c r="G181" s="24">
        <v>15.4</v>
      </c>
      <c r="H181" s="25">
        <v>9.24</v>
      </c>
    </row>
    <row r="182" spans="1:8" x14ac:dyDescent="0.25">
      <c r="A182" s="7" t="s">
        <v>437</v>
      </c>
      <c r="B182" s="5" t="s">
        <v>71</v>
      </c>
      <c r="C182" s="6" t="s">
        <v>90</v>
      </c>
      <c r="D182" s="5" t="s">
        <v>717</v>
      </c>
      <c r="E182" s="5" t="s">
        <v>718</v>
      </c>
      <c r="F182" s="25" t="s">
        <v>198</v>
      </c>
      <c r="G182" s="24">
        <v>543</v>
      </c>
      <c r="H182" s="25">
        <v>325.8</v>
      </c>
    </row>
    <row r="183" spans="1:8" x14ac:dyDescent="0.25">
      <c r="A183" s="7" t="s">
        <v>437</v>
      </c>
      <c r="B183" s="5" t="s">
        <v>71</v>
      </c>
      <c r="C183" s="6" t="s">
        <v>90</v>
      </c>
      <c r="D183" s="5" t="s">
        <v>719</v>
      </c>
      <c r="E183" s="5" t="s">
        <v>720</v>
      </c>
      <c r="F183" s="25" t="s">
        <v>75</v>
      </c>
      <c r="G183" s="24">
        <v>27.9</v>
      </c>
      <c r="H183" s="25">
        <v>16.739999999999998</v>
      </c>
    </row>
    <row r="184" spans="1:8" x14ac:dyDescent="0.25">
      <c r="A184" s="7" t="s">
        <v>437</v>
      </c>
      <c r="B184" s="5" t="s">
        <v>71</v>
      </c>
      <c r="C184" s="6" t="s">
        <v>90</v>
      </c>
      <c r="D184" s="6" t="s">
        <v>716</v>
      </c>
      <c r="E184" s="5" t="s">
        <v>435</v>
      </c>
      <c r="F184" s="25" t="s">
        <v>198</v>
      </c>
      <c r="G184" s="24">
        <v>28.4</v>
      </c>
      <c r="H184" s="25">
        <v>17.04</v>
      </c>
    </row>
    <row r="185" spans="1:8" x14ac:dyDescent="0.25">
      <c r="A185" s="7" t="s">
        <v>437</v>
      </c>
      <c r="B185" s="5" t="s">
        <v>71</v>
      </c>
      <c r="C185" s="6" t="s">
        <v>90</v>
      </c>
      <c r="D185" s="5" t="s">
        <v>616</v>
      </c>
      <c r="E185" s="5" t="s">
        <v>617</v>
      </c>
      <c r="F185" s="25" t="s">
        <v>75</v>
      </c>
      <c r="G185" s="24">
        <v>34.5</v>
      </c>
      <c r="H185" s="25">
        <v>20.7</v>
      </c>
    </row>
    <row r="186" spans="1:8" x14ac:dyDescent="0.25">
      <c r="A186" s="7" t="s">
        <v>437</v>
      </c>
      <c r="B186" s="5" t="s">
        <v>71</v>
      </c>
      <c r="C186" s="6" t="s">
        <v>90</v>
      </c>
      <c r="D186" s="5" t="s">
        <v>618</v>
      </c>
      <c r="E186" s="5" t="s">
        <v>619</v>
      </c>
      <c r="F186" s="25" t="s">
        <v>75</v>
      </c>
      <c r="G186" s="24">
        <v>23.5</v>
      </c>
      <c r="H186" s="25">
        <v>14.1</v>
      </c>
    </row>
    <row r="187" spans="1:8" x14ac:dyDescent="0.25">
      <c r="A187" s="7" t="s">
        <v>437</v>
      </c>
      <c r="B187" s="5" t="s">
        <v>71</v>
      </c>
      <c r="C187" s="6" t="s">
        <v>90</v>
      </c>
      <c r="D187" s="5" t="s">
        <v>93</v>
      </c>
      <c r="E187" s="5" t="s">
        <v>94</v>
      </c>
      <c r="F187" s="25" t="s">
        <v>75</v>
      </c>
      <c r="G187" s="24">
        <v>35.96</v>
      </c>
      <c r="H187" s="25">
        <v>21.576000000000001</v>
      </c>
    </row>
    <row r="188" spans="1:8" x14ac:dyDescent="0.25">
      <c r="A188" s="7" t="s">
        <v>437</v>
      </c>
      <c r="B188" s="5" t="s">
        <v>71</v>
      </c>
      <c r="C188" s="6" t="s">
        <v>90</v>
      </c>
      <c r="D188" s="5" t="s">
        <v>620</v>
      </c>
      <c r="E188" s="5" t="s">
        <v>621</v>
      </c>
      <c r="F188" s="25" t="s">
        <v>75</v>
      </c>
      <c r="G188" s="24">
        <v>38.200000000000003</v>
      </c>
      <c r="H188" s="25">
        <v>22.92</v>
      </c>
    </row>
    <row r="189" spans="1:8" x14ac:dyDescent="0.25">
      <c r="A189" s="7" t="s">
        <v>437</v>
      </c>
      <c r="B189" s="5" t="s">
        <v>71</v>
      </c>
      <c r="C189" s="6" t="s">
        <v>90</v>
      </c>
      <c r="D189" s="5" t="s">
        <v>96</v>
      </c>
      <c r="E189" s="5" t="s">
        <v>101</v>
      </c>
      <c r="F189" s="25" t="s">
        <v>75</v>
      </c>
      <c r="G189" s="24">
        <v>53</v>
      </c>
      <c r="H189" s="25">
        <v>31.799999999999997</v>
      </c>
    </row>
    <row r="190" spans="1:8" x14ac:dyDescent="0.25">
      <c r="A190" s="7" t="s">
        <v>437</v>
      </c>
      <c r="B190" s="5" t="s">
        <v>71</v>
      </c>
      <c r="C190" s="6" t="s">
        <v>90</v>
      </c>
      <c r="D190" s="5" t="s">
        <v>685</v>
      </c>
      <c r="E190" s="5" t="s">
        <v>686</v>
      </c>
      <c r="F190" s="25" t="s">
        <v>75</v>
      </c>
      <c r="G190" s="24">
        <v>17.5</v>
      </c>
      <c r="H190" s="25">
        <v>10.5</v>
      </c>
    </row>
    <row r="191" spans="1:8" x14ac:dyDescent="0.25">
      <c r="A191" s="7" t="s">
        <v>437</v>
      </c>
      <c r="B191" s="5" t="s">
        <v>71</v>
      </c>
      <c r="C191" s="6" t="s">
        <v>90</v>
      </c>
      <c r="D191" s="5" t="s">
        <v>97</v>
      </c>
      <c r="E191" s="5" t="s">
        <v>102</v>
      </c>
      <c r="F191" s="25" t="s">
        <v>75</v>
      </c>
      <c r="G191" s="24">
        <v>69.2</v>
      </c>
      <c r="H191" s="25">
        <v>41.52</v>
      </c>
    </row>
    <row r="192" spans="1:8" x14ac:dyDescent="0.25">
      <c r="A192" s="7" t="s">
        <v>437</v>
      </c>
      <c r="B192" s="5" t="s">
        <v>71</v>
      </c>
      <c r="C192" s="6" t="s">
        <v>90</v>
      </c>
      <c r="D192" s="5" t="s">
        <v>687</v>
      </c>
      <c r="E192" s="5" t="s">
        <v>688</v>
      </c>
      <c r="F192" s="25" t="s">
        <v>75</v>
      </c>
      <c r="G192" s="24">
        <v>61.4</v>
      </c>
      <c r="H192" s="25">
        <v>36.839999999999996</v>
      </c>
    </row>
    <row r="193" spans="1:8" x14ac:dyDescent="0.25">
      <c r="A193" s="7" t="s">
        <v>437</v>
      </c>
      <c r="B193" s="5" t="s">
        <v>71</v>
      </c>
      <c r="C193" s="6" t="s">
        <v>145</v>
      </c>
      <c r="D193" s="5" t="s">
        <v>709</v>
      </c>
      <c r="E193" s="5" t="s">
        <v>710</v>
      </c>
      <c r="F193" s="25" t="s">
        <v>75</v>
      </c>
      <c r="G193" s="24">
        <v>36.799999999999997</v>
      </c>
      <c r="H193" s="25">
        <v>22.08</v>
      </c>
    </row>
    <row r="194" spans="1:8" x14ac:dyDescent="0.25">
      <c r="A194" s="7" t="s">
        <v>437</v>
      </c>
      <c r="B194" s="5" t="s">
        <v>71</v>
      </c>
      <c r="C194" s="6" t="s">
        <v>145</v>
      </c>
      <c r="D194" s="5" t="s">
        <v>699</v>
      </c>
      <c r="E194" s="5" t="s">
        <v>149</v>
      </c>
      <c r="F194" s="25" t="s">
        <v>198</v>
      </c>
      <c r="G194" s="24">
        <v>423</v>
      </c>
      <c r="H194" s="25">
        <v>253.79999999999998</v>
      </c>
    </row>
    <row r="195" spans="1:8" x14ac:dyDescent="0.25">
      <c r="A195" s="7" t="s">
        <v>437</v>
      </c>
      <c r="B195" s="5" t="s">
        <v>71</v>
      </c>
      <c r="C195" s="6" t="s">
        <v>145</v>
      </c>
      <c r="D195" s="19" t="s">
        <v>700</v>
      </c>
      <c r="E195" s="5" t="s">
        <v>147</v>
      </c>
      <c r="F195" s="25" t="s">
        <v>198</v>
      </c>
      <c r="G195" s="24">
        <v>88.8</v>
      </c>
      <c r="H195" s="25">
        <v>53.279999999999994</v>
      </c>
    </row>
    <row r="196" spans="1:8" x14ac:dyDescent="0.25">
      <c r="A196" s="7" t="s">
        <v>437</v>
      </c>
      <c r="B196" s="5" t="s">
        <v>71</v>
      </c>
      <c r="C196" s="6" t="s">
        <v>145</v>
      </c>
      <c r="D196" s="5" t="s">
        <v>701</v>
      </c>
      <c r="E196" s="5" t="s">
        <v>150</v>
      </c>
      <c r="F196" s="25" t="s">
        <v>198</v>
      </c>
      <c r="G196" s="24">
        <v>846</v>
      </c>
      <c r="H196" s="25">
        <v>507.59999999999997</v>
      </c>
    </row>
    <row r="197" spans="1:8" x14ac:dyDescent="0.25">
      <c r="A197" s="7" t="s">
        <v>437</v>
      </c>
      <c r="B197" s="5" t="s">
        <v>71</v>
      </c>
      <c r="C197" s="6" t="s">
        <v>145</v>
      </c>
      <c r="D197" s="5" t="s">
        <v>702</v>
      </c>
      <c r="E197" s="5" t="s">
        <v>148</v>
      </c>
      <c r="F197" s="25" t="s">
        <v>198</v>
      </c>
      <c r="G197" s="24">
        <v>222</v>
      </c>
      <c r="H197" s="25">
        <v>133.19999999999999</v>
      </c>
    </row>
    <row r="198" spans="1:8" x14ac:dyDescent="0.25">
      <c r="A198" s="7" t="s">
        <v>437</v>
      </c>
      <c r="B198" s="5" t="s">
        <v>71</v>
      </c>
      <c r="C198" s="6" t="s">
        <v>145</v>
      </c>
      <c r="D198" s="19" t="s">
        <v>703</v>
      </c>
      <c r="E198" s="5" t="s">
        <v>146</v>
      </c>
      <c r="F198" s="25" t="s">
        <v>75</v>
      </c>
      <c r="G198" s="24">
        <v>16.3</v>
      </c>
      <c r="H198" s="25">
        <v>9.7799999999999994</v>
      </c>
    </row>
    <row r="199" spans="1:8" x14ac:dyDescent="0.25">
      <c r="A199" s="7" t="s">
        <v>437</v>
      </c>
      <c r="B199" s="5" t="s">
        <v>71</v>
      </c>
      <c r="C199" s="6" t="s">
        <v>145</v>
      </c>
      <c r="D199" s="19" t="s">
        <v>697</v>
      </c>
      <c r="E199" s="5" t="s">
        <v>698</v>
      </c>
      <c r="F199" s="25" t="s">
        <v>75</v>
      </c>
      <c r="G199" s="24">
        <v>12</v>
      </c>
      <c r="H199" s="25">
        <v>7.1999999999999993</v>
      </c>
    </row>
    <row r="200" spans="1:8" x14ac:dyDescent="0.25">
      <c r="A200" s="7" t="s">
        <v>438</v>
      </c>
      <c r="B200" s="5" t="s">
        <v>6</v>
      </c>
      <c r="C200" s="6" t="s">
        <v>509</v>
      </c>
      <c r="D200" s="5" t="s">
        <v>510</v>
      </c>
      <c r="E200" s="5" t="s">
        <v>511</v>
      </c>
      <c r="F200" s="25" t="s">
        <v>75</v>
      </c>
      <c r="G200" s="24">
        <v>23.33</v>
      </c>
      <c r="H200" s="25">
        <v>13.997999999999999</v>
      </c>
    </row>
    <row r="201" spans="1:8" x14ac:dyDescent="0.25">
      <c r="A201" s="7" t="s">
        <v>438</v>
      </c>
      <c r="B201" s="5" t="s">
        <v>6</v>
      </c>
      <c r="C201" s="6" t="s">
        <v>509</v>
      </c>
      <c r="D201" s="5" t="s">
        <v>512</v>
      </c>
      <c r="E201" s="5" t="s">
        <v>24</v>
      </c>
      <c r="F201" s="25" t="s">
        <v>75</v>
      </c>
      <c r="G201" s="24">
        <v>13.17</v>
      </c>
      <c r="H201" s="25">
        <v>7.9019999999999992</v>
      </c>
    </row>
    <row r="202" spans="1:8" x14ac:dyDescent="0.25">
      <c r="A202" s="7" t="s">
        <v>438</v>
      </c>
      <c r="B202" s="5" t="s">
        <v>6</v>
      </c>
      <c r="C202" s="6" t="s">
        <v>509</v>
      </c>
      <c r="D202" s="5" t="s">
        <v>513</v>
      </c>
      <c r="E202" s="5" t="s">
        <v>514</v>
      </c>
      <c r="F202" s="25" t="s">
        <v>75</v>
      </c>
      <c r="G202" s="24">
        <v>13.17</v>
      </c>
      <c r="H202" s="25">
        <v>7.9019999999999992</v>
      </c>
    </row>
    <row r="203" spans="1:8" x14ac:dyDescent="0.25">
      <c r="A203" s="7" t="s">
        <v>438</v>
      </c>
      <c r="B203" s="5" t="s">
        <v>6</v>
      </c>
      <c r="C203" s="6" t="s">
        <v>509</v>
      </c>
      <c r="D203" s="5" t="s">
        <v>515</v>
      </c>
      <c r="E203" s="5" t="s">
        <v>518</v>
      </c>
      <c r="F203" s="25" t="s">
        <v>75</v>
      </c>
      <c r="G203" s="24">
        <v>23.56</v>
      </c>
      <c r="H203" s="25">
        <v>14.135999999999999</v>
      </c>
    </row>
    <row r="204" spans="1:8" x14ac:dyDescent="0.25">
      <c r="A204" s="7" t="s">
        <v>438</v>
      </c>
      <c r="B204" s="5" t="s">
        <v>6</v>
      </c>
      <c r="C204" s="6" t="s">
        <v>509</v>
      </c>
      <c r="D204" s="5" t="s">
        <v>519</v>
      </c>
      <c r="E204" s="5" t="s">
        <v>57</v>
      </c>
      <c r="F204" s="25" t="s">
        <v>75</v>
      </c>
      <c r="G204" s="24">
        <v>27.5</v>
      </c>
      <c r="H204" s="25">
        <v>16.5</v>
      </c>
    </row>
    <row r="205" spans="1:8" x14ac:dyDescent="0.25">
      <c r="A205" s="7" t="s">
        <v>438</v>
      </c>
      <c r="B205" s="5" t="s">
        <v>6</v>
      </c>
      <c r="C205" s="6" t="s">
        <v>8</v>
      </c>
      <c r="D205" s="5" t="s">
        <v>10</v>
      </c>
      <c r="E205" s="5" t="s">
        <v>7</v>
      </c>
      <c r="F205" s="25" t="s">
        <v>75</v>
      </c>
      <c r="G205" s="24">
        <v>19.47</v>
      </c>
      <c r="H205" s="25">
        <v>11.681999999999999</v>
      </c>
    </row>
    <row r="206" spans="1:8" x14ac:dyDescent="0.25">
      <c r="A206" s="7" t="s">
        <v>438</v>
      </c>
      <c r="B206" s="5" t="s">
        <v>6</v>
      </c>
      <c r="C206" s="6" t="s">
        <v>8</v>
      </c>
      <c r="D206" s="5" t="s">
        <v>13</v>
      </c>
      <c r="E206" s="5" t="s">
        <v>15</v>
      </c>
      <c r="F206" s="25" t="s">
        <v>75</v>
      </c>
      <c r="G206" s="24">
        <v>8.4700000000000006</v>
      </c>
      <c r="H206" s="25">
        <v>5.0819999999999999</v>
      </c>
    </row>
    <row r="207" spans="1:8" x14ac:dyDescent="0.25">
      <c r="A207" s="7" t="s">
        <v>438</v>
      </c>
      <c r="B207" s="5" t="s">
        <v>6</v>
      </c>
      <c r="C207" s="6" t="s">
        <v>8</v>
      </c>
      <c r="D207" s="5" t="s">
        <v>17</v>
      </c>
      <c r="E207" s="5" t="s">
        <v>19</v>
      </c>
      <c r="F207" s="25" t="s">
        <v>75</v>
      </c>
      <c r="G207" s="24">
        <v>19.36</v>
      </c>
      <c r="H207" s="25">
        <v>11.616</v>
      </c>
    </row>
    <row r="208" spans="1:8" x14ac:dyDescent="0.25">
      <c r="A208" s="7" t="s">
        <v>438</v>
      </c>
      <c r="B208" s="5" t="s">
        <v>6</v>
      </c>
      <c r="C208" s="6" t="s">
        <v>8</v>
      </c>
      <c r="D208" s="5" t="s">
        <v>45</v>
      </c>
      <c r="E208" s="5" t="s">
        <v>47</v>
      </c>
      <c r="F208" s="25" t="s">
        <v>75</v>
      </c>
      <c r="G208" s="24">
        <v>27.17</v>
      </c>
      <c r="H208" s="25">
        <v>16.302</v>
      </c>
    </row>
    <row r="209" spans="1:8" x14ac:dyDescent="0.25">
      <c r="A209" s="7" t="s">
        <v>438</v>
      </c>
      <c r="B209" s="5" t="s">
        <v>6</v>
      </c>
      <c r="C209" s="6" t="s">
        <v>8</v>
      </c>
      <c r="D209" s="5" t="s">
        <v>48</v>
      </c>
      <c r="E209" s="5" t="s">
        <v>49</v>
      </c>
      <c r="F209" s="25" t="s">
        <v>75</v>
      </c>
      <c r="G209" s="24">
        <v>27.17</v>
      </c>
      <c r="H209" s="25">
        <v>16.302</v>
      </c>
    </row>
    <row r="210" spans="1:8" x14ac:dyDescent="0.25">
      <c r="A210" s="7" t="s">
        <v>438</v>
      </c>
      <c r="B210" s="5" t="s">
        <v>6</v>
      </c>
      <c r="C210" s="6" t="s">
        <v>8</v>
      </c>
      <c r="D210" s="5" t="s">
        <v>50</v>
      </c>
      <c r="E210" s="5" t="s">
        <v>52</v>
      </c>
      <c r="F210" s="25" t="s">
        <v>75</v>
      </c>
      <c r="G210" s="24">
        <v>21.89</v>
      </c>
      <c r="H210" s="25">
        <v>13.134</v>
      </c>
    </row>
    <row r="211" spans="1:8" x14ac:dyDescent="0.25">
      <c r="A211" s="7" t="s">
        <v>438</v>
      </c>
      <c r="B211" s="5" t="s">
        <v>6</v>
      </c>
      <c r="C211" s="6" t="s">
        <v>8</v>
      </c>
      <c r="D211" s="5" t="s">
        <v>21</v>
      </c>
      <c r="E211" s="5" t="s">
        <v>23</v>
      </c>
      <c r="F211" s="25" t="s">
        <v>75</v>
      </c>
      <c r="G211" s="24">
        <v>9.02</v>
      </c>
      <c r="H211" s="25">
        <v>5.4119999999999999</v>
      </c>
    </row>
    <row r="212" spans="1:8" x14ac:dyDescent="0.25">
      <c r="A212" s="7" t="s">
        <v>438</v>
      </c>
      <c r="B212" s="5" t="s">
        <v>6</v>
      </c>
      <c r="C212" s="6" t="s">
        <v>8</v>
      </c>
      <c r="D212" s="5" t="s">
        <v>25</v>
      </c>
      <c r="E212" s="5" t="s">
        <v>27</v>
      </c>
      <c r="F212" s="25" t="s">
        <v>75</v>
      </c>
      <c r="G212" s="24">
        <v>9.02</v>
      </c>
      <c r="H212" s="25">
        <v>5.4119999999999999</v>
      </c>
    </row>
    <row r="213" spans="1:8" x14ac:dyDescent="0.25">
      <c r="A213" s="7" t="s">
        <v>438</v>
      </c>
      <c r="B213" s="5" t="s">
        <v>6</v>
      </c>
      <c r="C213" s="6" t="s">
        <v>8</v>
      </c>
      <c r="D213" s="5" t="s">
        <v>29</v>
      </c>
      <c r="E213" s="5" t="s">
        <v>31</v>
      </c>
      <c r="F213" s="25" t="s">
        <v>75</v>
      </c>
      <c r="G213" s="24">
        <v>19.14</v>
      </c>
      <c r="H213" s="25">
        <v>11.484</v>
      </c>
    </row>
    <row r="214" spans="1:8" x14ac:dyDescent="0.25">
      <c r="A214" s="7" t="s">
        <v>438</v>
      </c>
      <c r="B214" s="5" t="s">
        <v>6</v>
      </c>
      <c r="C214" s="6" t="s">
        <v>8</v>
      </c>
      <c r="D214" s="5" t="s">
        <v>33</v>
      </c>
      <c r="E214" s="5" t="s">
        <v>35</v>
      </c>
      <c r="F214" s="25" t="s">
        <v>75</v>
      </c>
      <c r="G214" s="24">
        <v>20.02</v>
      </c>
      <c r="H214" s="25">
        <v>12.011999999999999</v>
      </c>
    </row>
    <row r="215" spans="1:8" x14ac:dyDescent="0.25">
      <c r="A215" s="7" t="s">
        <v>438</v>
      </c>
      <c r="B215" s="5" t="s">
        <v>6</v>
      </c>
      <c r="C215" s="6" t="s">
        <v>8</v>
      </c>
      <c r="D215" s="5" t="s">
        <v>36</v>
      </c>
      <c r="E215" s="5" t="s">
        <v>38</v>
      </c>
      <c r="F215" s="25" t="s">
        <v>75</v>
      </c>
      <c r="G215" s="24">
        <v>21.23</v>
      </c>
      <c r="H215" s="25">
        <v>12.738</v>
      </c>
    </row>
    <row r="216" spans="1:8" x14ac:dyDescent="0.25">
      <c r="A216" s="7" t="s">
        <v>438</v>
      </c>
      <c r="B216" s="5" t="s">
        <v>6</v>
      </c>
      <c r="C216" s="6" t="s">
        <v>8</v>
      </c>
      <c r="D216" s="5" t="s">
        <v>39</v>
      </c>
      <c r="E216" s="5" t="s">
        <v>41</v>
      </c>
      <c r="F216" s="25" t="s">
        <v>75</v>
      </c>
      <c r="G216" s="24">
        <v>21.01</v>
      </c>
      <c r="H216" s="25">
        <v>12.606</v>
      </c>
    </row>
    <row r="217" spans="1:8" x14ac:dyDescent="0.25">
      <c r="A217" s="7" t="s">
        <v>438</v>
      </c>
      <c r="B217" s="5" t="s">
        <v>6</v>
      </c>
      <c r="C217" s="6" t="s">
        <v>8</v>
      </c>
      <c r="D217" s="5" t="s">
        <v>42</v>
      </c>
      <c r="E217" s="5" t="s">
        <v>44</v>
      </c>
      <c r="F217" s="25" t="s">
        <v>75</v>
      </c>
      <c r="G217" s="24">
        <v>20.46</v>
      </c>
      <c r="H217" s="25">
        <v>12.276</v>
      </c>
    </row>
    <row r="218" spans="1:8" x14ac:dyDescent="0.25">
      <c r="A218" s="7" t="s">
        <v>438</v>
      </c>
      <c r="B218" s="5" t="s">
        <v>6</v>
      </c>
      <c r="C218" s="6" t="s">
        <v>520</v>
      </c>
      <c r="D218" s="5" t="s">
        <v>521</v>
      </c>
      <c r="E218" s="5" t="s">
        <v>522</v>
      </c>
      <c r="F218" s="25" t="s">
        <v>75</v>
      </c>
      <c r="G218" s="24">
        <v>28.38</v>
      </c>
      <c r="H218" s="25">
        <v>17.027999999999999</v>
      </c>
    </row>
    <row r="219" spans="1:8" x14ac:dyDescent="0.25">
      <c r="A219" s="7" t="s">
        <v>438</v>
      </c>
      <c r="B219" s="5" t="s">
        <v>6</v>
      </c>
      <c r="C219" s="6" t="s">
        <v>520</v>
      </c>
      <c r="D219" s="5" t="s">
        <v>524</v>
      </c>
      <c r="E219" s="5" t="s">
        <v>523</v>
      </c>
      <c r="F219" s="25" t="s">
        <v>75</v>
      </c>
      <c r="G219" s="24">
        <v>14.08</v>
      </c>
      <c r="H219" s="25">
        <v>8.4480000000000004</v>
      </c>
    </row>
    <row r="220" spans="1:8" x14ac:dyDescent="0.25">
      <c r="A220" s="7" t="s">
        <v>438</v>
      </c>
      <c r="B220" s="5" t="s">
        <v>6</v>
      </c>
      <c r="C220" s="6" t="s">
        <v>520</v>
      </c>
      <c r="D220" s="5" t="s">
        <v>526</v>
      </c>
      <c r="E220" s="5" t="s">
        <v>525</v>
      </c>
      <c r="F220" s="25" t="s">
        <v>75</v>
      </c>
      <c r="G220" s="24">
        <v>28.05</v>
      </c>
      <c r="H220" s="25">
        <v>16.829999999999998</v>
      </c>
    </row>
    <row r="221" spans="1:8" x14ac:dyDescent="0.25">
      <c r="A221" s="7" t="s">
        <v>438</v>
      </c>
      <c r="B221" s="5" t="s">
        <v>6</v>
      </c>
      <c r="C221" s="6" t="s">
        <v>520</v>
      </c>
      <c r="D221" s="5" t="s">
        <v>527</v>
      </c>
      <c r="E221" s="5" t="s">
        <v>528</v>
      </c>
      <c r="F221" s="25" t="s">
        <v>75</v>
      </c>
      <c r="G221" s="24">
        <v>14.74</v>
      </c>
      <c r="H221" s="25">
        <v>8.8439999999999994</v>
      </c>
    </row>
    <row r="222" spans="1:8" x14ac:dyDescent="0.25">
      <c r="A222" s="7" t="s">
        <v>438</v>
      </c>
      <c r="B222" s="5" t="s">
        <v>6</v>
      </c>
      <c r="C222" s="6" t="s">
        <v>520</v>
      </c>
      <c r="D222" s="5" t="s">
        <v>529</v>
      </c>
      <c r="E222" s="5" t="s">
        <v>530</v>
      </c>
      <c r="F222" s="25" t="s">
        <v>75</v>
      </c>
      <c r="G222" s="24">
        <v>14.74</v>
      </c>
      <c r="H222" s="25">
        <v>8.8439999999999994</v>
      </c>
    </row>
    <row r="223" spans="1:8" x14ac:dyDescent="0.25">
      <c r="A223" s="7" t="s">
        <v>438</v>
      </c>
      <c r="B223" s="5" t="s">
        <v>6</v>
      </c>
      <c r="C223" s="6" t="s">
        <v>520</v>
      </c>
      <c r="D223" s="5" t="s">
        <v>531</v>
      </c>
      <c r="E223" s="5" t="s">
        <v>532</v>
      </c>
      <c r="F223" s="25" t="s">
        <v>75</v>
      </c>
      <c r="G223" s="24">
        <v>30.25</v>
      </c>
      <c r="H223" s="25">
        <v>18.149999999999999</v>
      </c>
    </row>
    <row r="224" spans="1:8" x14ac:dyDescent="0.25">
      <c r="A224" s="7" t="s">
        <v>438</v>
      </c>
      <c r="B224" s="5" t="s">
        <v>6</v>
      </c>
      <c r="C224" s="6" t="s">
        <v>520</v>
      </c>
      <c r="D224" s="5" t="s">
        <v>533</v>
      </c>
      <c r="E224" s="5" t="s">
        <v>534</v>
      </c>
      <c r="F224" s="25" t="s">
        <v>75</v>
      </c>
      <c r="G224" s="24">
        <v>29.92</v>
      </c>
      <c r="H224" s="25">
        <v>17.952000000000002</v>
      </c>
    </row>
    <row r="225" spans="1:8" x14ac:dyDescent="0.25">
      <c r="A225" s="7" t="s">
        <v>438</v>
      </c>
      <c r="B225" s="5" t="s">
        <v>6</v>
      </c>
      <c r="C225" s="6" t="s">
        <v>520</v>
      </c>
      <c r="D225" s="5" t="s">
        <v>535</v>
      </c>
      <c r="E225" s="5" t="s">
        <v>536</v>
      </c>
      <c r="F225" s="25" t="s">
        <v>75</v>
      </c>
      <c r="G225" s="24">
        <v>30.03</v>
      </c>
      <c r="H225" s="25">
        <v>18.018000000000001</v>
      </c>
    </row>
    <row r="226" spans="1:8" x14ac:dyDescent="0.25">
      <c r="A226" s="7" t="s">
        <v>438</v>
      </c>
      <c r="B226" s="5" t="s">
        <v>6</v>
      </c>
      <c r="C226" s="6" t="s">
        <v>12</v>
      </c>
      <c r="D226" s="5" t="s">
        <v>9</v>
      </c>
      <c r="E226" s="5" t="s">
        <v>11</v>
      </c>
      <c r="F226" s="25" t="s">
        <v>75</v>
      </c>
      <c r="G226" s="24">
        <v>23.56</v>
      </c>
      <c r="H226" s="25">
        <v>14.135999999999999</v>
      </c>
    </row>
    <row r="227" spans="1:8" x14ac:dyDescent="0.25">
      <c r="A227" s="7" t="s">
        <v>438</v>
      </c>
      <c r="B227" s="5" t="s">
        <v>6</v>
      </c>
      <c r="C227" s="6" t="s">
        <v>12</v>
      </c>
      <c r="D227" s="5" t="s">
        <v>14</v>
      </c>
      <c r="E227" s="5" t="s">
        <v>16</v>
      </c>
      <c r="F227" s="25" t="s">
        <v>75</v>
      </c>
      <c r="G227" s="24">
        <v>10.61</v>
      </c>
      <c r="H227" s="25">
        <v>6.3659999999999997</v>
      </c>
    </row>
    <row r="228" spans="1:8" x14ac:dyDescent="0.25">
      <c r="A228" s="7" t="s">
        <v>438</v>
      </c>
      <c r="B228" s="5" t="s">
        <v>6</v>
      </c>
      <c r="C228" s="6" t="s">
        <v>12</v>
      </c>
      <c r="D228" s="5" t="s">
        <v>18</v>
      </c>
      <c r="E228" s="5" t="s">
        <v>20</v>
      </c>
      <c r="F228" s="25" t="s">
        <v>75</v>
      </c>
      <c r="G228" s="24">
        <v>21.3</v>
      </c>
      <c r="H228" s="25">
        <v>12.78</v>
      </c>
    </row>
    <row r="229" spans="1:8" x14ac:dyDescent="0.25">
      <c r="A229" s="7" t="s">
        <v>438</v>
      </c>
      <c r="B229" s="5" t="s">
        <v>6</v>
      </c>
      <c r="C229" s="6" t="s">
        <v>12</v>
      </c>
      <c r="D229" s="5" t="s">
        <v>46</v>
      </c>
      <c r="E229" s="5" t="s">
        <v>55</v>
      </c>
      <c r="F229" s="25" t="s">
        <v>75</v>
      </c>
      <c r="G229" s="24">
        <v>30.03</v>
      </c>
      <c r="H229" s="25">
        <v>18.018000000000001</v>
      </c>
    </row>
    <row r="230" spans="1:8" x14ac:dyDescent="0.25">
      <c r="A230" s="7" t="s">
        <v>438</v>
      </c>
      <c r="B230" s="5" t="s">
        <v>6</v>
      </c>
      <c r="C230" s="6" t="s">
        <v>12</v>
      </c>
      <c r="D230" s="5" t="s">
        <v>51</v>
      </c>
      <c r="E230" s="5" t="s">
        <v>53</v>
      </c>
      <c r="F230" s="25" t="s">
        <v>75</v>
      </c>
      <c r="G230" s="24">
        <v>25.12</v>
      </c>
      <c r="H230" s="25">
        <v>15.071999999999999</v>
      </c>
    </row>
    <row r="231" spans="1:8" x14ac:dyDescent="0.25">
      <c r="A231" s="7" t="s">
        <v>438</v>
      </c>
      <c r="B231" s="5" t="s">
        <v>6</v>
      </c>
      <c r="C231" s="6" t="s">
        <v>12</v>
      </c>
      <c r="D231" s="5" t="s">
        <v>22</v>
      </c>
      <c r="E231" s="5" t="s">
        <v>24</v>
      </c>
      <c r="F231" s="25" t="s">
        <v>75</v>
      </c>
      <c r="G231" s="24">
        <v>11.15</v>
      </c>
      <c r="H231" s="25">
        <v>6.69</v>
      </c>
    </row>
    <row r="232" spans="1:8" x14ac:dyDescent="0.25">
      <c r="A232" s="7" t="s">
        <v>438</v>
      </c>
      <c r="B232" s="5" t="s">
        <v>6</v>
      </c>
      <c r="C232" s="6" t="s">
        <v>12</v>
      </c>
      <c r="D232" s="5" t="s">
        <v>26</v>
      </c>
      <c r="E232" s="5" t="s">
        <v>28</v>
      </c>
      <c r="F232" s="25" t="s">
        <v>75</v>
      </c>
      <c r="G232" s="24">
        <v>11.15</v>
      </c>
      <c r="H232" s="25">
        <v>6.69</v>
      </c>
    </row>
    <row r="233" spans="1:8" x14ac:dyDescent="0.25">
      <c r="A233" s="7" t="s">
        <v>438</v>
      </c>
      <c r="B233" s="5" t="s">
        <v>6</v>
      </c>
      <c r="C233" s="6" t="s">
        <v>12</v>
      </c>
      <c r="D233" s="5" t="s">
        <v>30</v>
      </c>
      <c r="E233" s="5" t="s">
        <v>32</v>
      </c>
      <c r="F233" s="25" t="s">
        <v>75</v>
      </c>
      <c r="G233" s="24">
        <v>23.33</v>
      </c>
      <c r="H233" s="25">
        <v>13.997999999999999</v>
      </c>
    </row>
    <row r="234" spans="1:8" x14ac:dyDescent="0.25">
      <c r="A234" s="7" t="s">
        <v>438</v>
      </c>
      <c r="B234" s="5" t="s">
        <v>6</v>
      </c>
      <c r="C234" s="6" t="s">
        <v>12</v>
      </c>
      <c r="D234" s="5" t="s">
        <v>34</v>
      </c>
      <c r="E234" s="5" t="s">
        <v>54</v>
      </c>
      <c r="F234" s="25" t="s">
        <v>75</v>
      </c>
      <c r="G234" s="24">
        <v>23.89</v>
      </c>
      <c r="H234" s="25">
        <v>14.334</v>
      </c>
    </row>
    <row r="235" spans="1:8" x14ac:dyDescent="0.25">
      <c r="A235" s="7" t="s">
        <v>438</v>
      </c>
      <c r="B235" s="5" t="s">
        <v>6</v>
      </c>
      <c r="C235" s="6" t="s">
        <v>12</v>
      </c>
      <c r="D235" s="5" t="s">
        <v>37</v>
      </c>
      <c r="E235" s="5" t="s">
        <v>56</v>
      </c>
      <c r="F235" s="25" t="s">
        <v>75</v>
      </c>
      <c r="G235" s="24">
        <v>25.46</v>
      </c>
      <c r="H235" s="25">
        <v>15.276</v>
      </c>
    </row>
    <row r="236" spans="1:8" x14ac:dyDescent="0.25">
      <c r="A236" s="7" t="s">
        <v>438</v>
      </c>
      <c r="B236" s="5" t="s">
        <v>6</v>
      </c>
      <c r="C236" s="6" t="s">
        <v>12</v>
      </c>
      <c r="D236" s="5" t="s">
        <v>516</v>
      </c>
      <c r="E236" s="5" t="s">
        <v>517</v>
      </c>
      <c r="F236" s="25" t="s">
        <v>75</v>
      </c>
      <c r="G236" s="24">
        <v>22.5</v>
      </c>
      <c r="H236" s="25">
        <v>13.5</v>
      </c>
    </row>
    <row r="237" spans="1:8" x14ac:dyDescent="0.25">
      <c r="A237" s="7" t="s">
        <v>438</v>
      </c>
      <c r="B237" s="5" t="s">
        <v>6</v>
      </c>
      <c r="C237" s="6" t="s">
        <v>12</v>
      </c>
      <c r="D237" s="5" t="s">
        <v>40</v>
      </c>
      <c r="E237" s="5" t="s">
        <v>57</v>
      </c>
      <c r="F237" s="25" t="s">
        <v>75</v>
      </c>
      <c r="G237" s="24">
        <v>25.23</v>
      </c>
      <c r="H237" s="25">
        <v>15.138</v>
      </c>
    </row>
    <row r="238" spans="1:8" x14ac:dyDescent="0.25">
      <c r="A238" s="7" t="s">
        <v>438</v>
      </c>
      <c r="B238" s="5" t="s">
        <v>6</v>
      </c>
      <c r="C238" s="6" t="s">
        <v>12</v>
      </c>
      <c r="D238" s="5" t="s">
        <v>507</v>
      </c>
      <c r="E238" s="5" t="s">
        <v>508</v>
      </c>
      <c r="F238" s="25" t="s">
        <v>75</v>
      </c>
      <c r="G238" s="24">
        <v>25.23</v>
      </c>
      <c r="H238" s="25">
        <v>15.138</v>
      </c>
    </row>
    <row r="239" spans="1:8" x14ac:dyDescent="0.25">
      <c r="A239" s="7" t="s">
        <v>438</v>
      </c>
      <c r="B239" s="5" t="s">
        <v>6</v>
      </c>
      <c r="C239" s="6" t="s">
        <v>12</v>
      </c>
      <c r="D239" s="5" t="s">
        <v>43</v>
      </c>
      <c r="E239" s="5" t="s">
        <v>58</v>
      </c>
      <c r="F239" s="25" t="s">
        <v>75</v>
      </c>
      <c r="G239" s="24">
        <v>24.45</v>
      </c>
      <c r="H239" s="25">
        <v>14.669999999999998</v>
      </c>
    </row>
    <row r="240" spans="1:8" x14ac:dyDescent="0.25">
      <c r="A240" s="7" t="s">
        <v>438</v>
      </c>
      <c r="B240" s="5" t="s">
        <v>312</v>
      </c>
      <c r="C240" s="6" t="s">
        <v>609</v>
      </c>
      <c r="D240" s="5" t="s">
        <v>608</v>
      </c>
      <c r="E240" s="5" t="s">
        <v>610</v>
      </c>
      <c r="F240" s="25" t="s">
        <v>75</v>
      </c>
      <c r="G240" s="24">
        <v>3.3</v>
      </c>
      <c r="H240" s="25">
        <v>1.9799999999999998</v>
      </c>
    </row>
    <row r="241" spans="1:8" x14ac:dyDescent="0.25">
      <c r="A241" s="7" t="s">
        <v>438</v>
      </c>
      <c r="B241" s="5" t="s">
        <v>312</v>
      </c>
      <c r="C241" s="6" t="s">
        <v>314</v>
      </c>
      <c r="D241" s="5" t="s">
        <v>313</v>
      </c>
      <c r="E241" s="5" t="s">
        <v>324</v>
      </c>
      <c r="F241" s="25" t="s">
        <v>75</v>
      </c>
      <c r="G241" s="24">
        <v>7.8</v>
      </c>
      <c r="H241" s="25">
        <v>4.68</v>
      </c>
    </row>
    <row r="242" spans="1:8" x14ac:dyDescent="0.25">
      <c r="A242" s="7" t="s">
        <v>438</v>
      </c>
      <c r="B242" s="5" t="s">
        <v>312</v>
      </c>
      <c r="C242" s="6" t="s">
        <v>606</v>
      </c>
      <c r="D242" s="5" t="s">
        <v>605</v>
      </c>
      <c r="E242" s="5" t="s">
        <v>607</v>
      </c>
      <c r="F242" s="25" t="s">
        <v>75</v>
      </c>
      <c r="G242" s="24">
        <v>3.3</v>
      </c>
      <c r="H242" s="25">
        <v>1.9799999999999998</v>
      </c>
    </row>
    <row r="243" spans="1:8" x14ac:dyDescent="0.25">
      <c r="A243" s="7" t="s">
        <v>438</v>
      </c>
      <c r="B243" s="5" t="s">
        <v>312</v>
      </c>
      <c r="C243" s="6" t="s">
        <v>611</v>
      </c>
      <c r="D243" s="5" t="s">
        <v>315</v>
      </c>
      <c r="E243" s="5" t="s">
        <v>320</v>
      </c>
      <c r="F243" s="25" t="s">
        <v>75</v>
      </c>
      <c r="G243" s="24">
        <v>7.5</v>
      </c>
      <c r="H243" s="25">
        <v>4.5</v>
      </c>
    </row>
    <row r="244" spans="1:8" x14ac:dyDescent="0.25">
      <c r="A244" s="7" t="s">
        <v>438</v>
      </c>
      <c r="B244" s="5" t="s">
        <v>312</v>
      </c>
      <c r="C244" s="6" t="s">
        <v>611</v>
      </c>
      <c r="D244" s="5" t="s">
        <v>316</v>
      </c>
      <c r="E244" s="5" t="s">
        <v>320</v>
      </c>
      <c r="F244" s="25" t="s">
        <v>75</v>
      </c>
      <c r="G244" s="24">
        <v>7.8</v>
      </c>
      <c r="H244" s="25">
        <v>4.68</v>
      </c>
    </row>
    <row r="245" spans="1:8" x14ac:dyDescent="0.25">
      <c r="A245" s="7" t="s">
        <v>438</v>
      </c>
      <c r="B245" s="5" t="s">
        <v>312</v>
      </c>
      <c r="C245" s="6" t="s">
        <v>611</v>
      </c>
      <c r="D245" s="5" t="s">
        <v>317</v>
      </c>
      <c r="E245" s="5" t="s">
        <v>321</v>
      </c>
      <c r="F245" s="25" t="s">
        <v>75</v>
      </c>
      <c r="G245" s="24">
        <v>8.1</v>
      </c>
      <c r="H245" s="25">
        <v>4.8599999999999994</v>
      </c>
    </row>
    <row r="246" spans="1:8" x14ac:dyDescent="0.25">
      <c r="A246" s="7" t="s">
        <v>438</v>
      </c>
      <c r="B246" s="5" t="s">
        <v>312</v>
      </c>
      <c r="C246" s="6" t="s">
        <v>611</v>
      </c>
      <c r="D246" s="5" t="s">
        <v>318</v>
      </c>
      <c r="E246" s="5" t="s">
        <v>322</v>
      </c>
      <c r="F246" s="25" t="s">
        <v>75</v>
      </c>
      <c r="G246" s="24">
        <v>8.5</v>
      </c>
      <c r="H246" s="25">
        <v>5.0999999999999996</v>
      </c>
    </row>
    <row r="247" spans="1:8" x14ac:dyDescent="0.25">
      <c r="A247" s="7" t="s">
        <v>437</v>
      </c>
      <c r="B247" s="5" t="s">
        <v>444</v>
      </c>
      <c r="C247" s="6" t="s">
        <v>446</v>
      </c>
      <c r="D247" s="5" t="s">
        <v>120</v>
      </c>
      <c r="E247" s="5" t="s">
        <v>121</v>
      </c>
      <c r="F247" s="25" t="s">
        <v>75</v>
      </c>
      <c r="G247" s="24">
        <v>50</v>
      </c>
      <c r="H247" s="25">
        <v>30</v>
      </c>
    </row>
    <row r="248" spans="1:8" x14ac:dyDescent="0.25">
      <c r="A248" s="7" t="s">
        <v>437</v>
      </c>
      <c r="B248" s="5" t="s">
        <v>444</v>
      </c>
      <c r="C248" s="6" t="s">
        <v>446</v>
      </c>
      <c r="D248" s="5" t="s">
        <v>122</v>
      </c>
      <c r="E248" s="5" t="s">
        <v>123</v>
      </c>
      <c r="F248" s="25" t="s">
        <v>75</v>
      </c>
      <c r="G248" s="24">
        <v>50</v>
      </c>
      <c r="H248" s="25">
        <v>30</v>
      </c>
    </row>
    <row r="249" spans="1:8" x14ac:dyDescent="0.25">
      <c r="A249" s="7" t="s">
        <v>437</v>
      </c>
      <c r="B249" s="5" t="s">
        <v>444</v>
      </c>
      <c r="C249" s="6" t="s">
        <v>446</v>
      </c>
      <c r="D249" s="5" t="s">
        <v>118</v>
      </c>
      <c r="E249" s="5" t="s">
        <v>119</v>
      </c>
      <c r="F249" s="25" t="s">
        <v>75</v>
      </c>
      <c r="G249" s="24">
        <v>65</v>
      </c>
      <c r="H249" s="25">
        <v>39</v>
      </c>
    </row>
    <row r="250" spans="1:8" x14ac:dyDescent="0.25">
      <c r="A250" s="7" t="s">
        <v>437</v>
      </c>
      <c r="B250" s="5" t="s">
        <v>444</v>
      </c>
      <c r="C250" s="6" t="s">
        <v>445</v>
      </c>
      <c r="D250" s="5" t="s">
        <v>403</v>
      </c>
      <c r="E250" s="5" t="s">
        <v>408</v>
      </c>
      <c r="F250" s="25" t="s">
        <v>198</v>
      </c>
      <c r="G250" s="24">
        <v>70</v>
      </c>
      <c r="H250" s="25">
        <v>42</v>
      </c>
    </row>
    <row r="251" spans="1:8" x14ac:dyDescent="0.25">
      <c r="A251" s="7" t="s">
        <v>437</v>
      </c>
      <c r="B251" s="5" t="s">
        <v>444</v>
      </c>
      <c r="C251" s="6" t="s">
        <v>445</v>
      </c>
      <c r="D251" s="5" t="s">
        <v>406</v>
      </c>
      <c r="E251" s="5" t="s">
        <v>412</v>
      </c>
      <c r="F251" s="25" t="s">
        <v>198</v>
      </c>
      <c r="G251" s="24">
        <v>343</v>
      </c>
      <c r="H251" s="25">
        <v>205.79999999999998</v>
      </c>
    </row>
    <row r="252" spans="1:8" x14ac:dyDescent="0.25">
      <c r="A252" s="7" t="s">
        <v>437</v>
      </c>
      <c r="B252" s="5" t="s">
        <v>444</v>
      </c>
      <c r="C252" s="6" t="s">
        <v>445</v>
      </c>
      <c r="D252" s="5" t="s">
        <v>404</v>
      </c>
      <c r="E252" s="5" t="s">
        <v>409</v>
      </c>
      <c r="F252" s="25" t="s">
        <v>198</v>
      </c>
      <c r="G252" s="24">
        <v>137.19999999999999</v>
      </c>
      <c r="H252" s="25">
        <v>82.32</v>
      </c>
    </row>
    <row r="253" spans="1:8" x14ac:dyDescent="0.25">
      <c r="A253" s="7" t="s">
        <v>437</v>
      </c>
      <c r="B253" s="5" t="s">
        <v>444</v>
      </c>
      <c r="C253" s="6" t="s">
        <v>445</v>
      </c>
      <c r="D253" s="5" t="s">
        <v>405</v>
      </c>
      <c r="E253" s="5" t="s">
        <v>410</v>
      </c>
      <c r="F253" s="25" t="s">
        <v>198</v>
      </c>
      <c r="G253" s="24">
        <v>171.5</v>
      </c>
      <c r="H253" s="25">
        <v>102.89999999999999</v>
      </c>
    </row>
    <row r="254" spans="1:8" x14ac:dyDescent="0.25">
      <c r="A254" s="7" t="s">
        <v>437</v>
      </c>
      <c r="B254" s="5" t="s">
        <v>444</v>
      </c>
      <c r="C254" s="6" t="s">
        <v>445</v>
      </c>
      <c r="D254" s="5" t="s">
        <v>407</v>
      </c>
      <c r="E254" s="5" t="s">
        <v>411</v>
      </c>
      <c r="F254" s="25" t="s">
        <v>198</v>
      </c>
      <c r="G254" s="24">
        <v>274.39999999999998</v>
      </c>
      <c r="H254" s="25">
        <v>164.64</v>
      </c>
    </row>
    <row r="255" spans="1:8" x14ac:dyDescent="0.25">
      <c r="A255" s="7" t="s">
        <v>437</v>
      </c>
      <c r="B255" s="5" t="s">
        <v>444</v>
      </c>
      <c r="C255" s="6" t="s">
        <v>445</v>
      </c>
      <c r="D255" s="5" t="s">
        <v>580</v>
      </c>
      <c r="E255" s="5" t="s">
        <v>402</v>
      </c>
      <c r="F255" s="25" t="s">
        <v>75</v>
      </c>
      <c r="G255" s="24">
        <v>17</v>
      </c>
      <c r="H255" s="25">
        <v>10.199999999999999</v>
      </c>
    </row>
    <row r="256" spans="1:8" x14ac:dyDescent="0.25">
      <c r="A256" s="7" t="s">
        <v>437</v>
      </c>
      <c r="B256" s="5" t="s">
        <v>204</v>
      </c>
      <c r="C256" s="6" t="s">
        <v>205</v>
      </c>
      <c r="D256" s="5" t="s">
        <v>396</v>
      </c>
      <c r="E256" s="5" t="s">
        <v>397</v>
      </c>
      <c r="F256" s="25" t="s">
        <v>75</v>
      </c>
      <c r="G256" s="24">
        <v>3.3</v>
      </c>
      <c r="H256" s="25">
        <v>1.9799999999999998</v>
      </c>
    </row>
    <row r="257" spans="1:8" x14ac:dyDescent="0.25">
      <c r="A257" s="7" t="s">
        <v>437</v>
      </c>
      <c r="B257" s="5" t="s">
        <v>204</v>
      </c>
      <c r="C257" s="6" t="s">
        <v>205</v>
      </c>
      <c r="D257" s="5" t="s">
        <v>638</v>
      </c>
      <c r="E257" s="5" t="s">
        <v>641</v>
      </c>
      <c r="F257" s="25" t="s">
        <v>198</v>
      </c>
      <c r="G257" s="24">
        <v>6776.2</v>
      </c>
      <c r="H257" s="25">
        <v>4065.72</v>
      </c>
    </row>
    <row r="258" spans="1:8" x14ac:dyDescent="0.25">
      <c r="A258" s="7" t="s">
        <v>437</v>
      </c>
      <c r="B258" s="5" t="s">
        <v>204</v>
      </c>
      <c r="C258" s="6" t="s">
        <v>205</v>
      </c>
      <c r="D258" s="5" t="s">
        <v>639</v>
      </c>
      <c r="E258" s="5" t="s">
        <v>642</v>
      </c>
      <c r="F258" s="25" t="s">
        <v>198</v>
      </c>
      <c r="G258" s="24">
        <v>6493.1</v>
      </c>
      <c r="H258" s="25">
        <v>3895.86</v>
      </c>
    </row>
    <row r="259" spans="1:8" x14ac:dyDescent="0.25">
      <c r="A259" s="7" t="s">
        <v>437</v>
      </c>
      <c r="B259" s="5" t="s">
        <v>204</v>
      </c>
      <c r="C259" s="6" t="s">
        <v>205</v>
      </c>
      <c r="D259" s="5" t="s">
        <v>640</v>
      </c>
      <c r="E259" s="5" t="s">
        <v>643</v>
      </c>
      <c r="F259" s="25" t="s">
        <v>198</v>
      </c>
      <c r="G259" s="24">
        <v>6634.7</v>
      </c>
      <c r="H259" s="25">
        <v>3980.8199999999997</v>
      </c>
    </row>
    <row r="260" spans="1:8" x14ac:dyDescent="0.25">
      <c r="A260" s="7" t="s">
        <v>437</v>
      </c>
      <c r="B260" s="5" t="s">
        <v>204</v>
      </c>
      <c r="C260" s="6" t="s">
        <v>205</v>
      </c>
      <c r="D260" s="5" t="s">
        <v>448</v>
      </c>
      <c r="E260" s="5" t="s">
        <v>206</v>
      </c>
      <c r="F260" s="25" t="s">
        <v>198</v>
      </c>
      <c r="G260" s="24">
        <v>126</v>
      </c>
      <c r="H260" s="25">
        <v>75.599999999999994</v>
      </c>
    </row>
    <row r="261" spans="1:8" x14ac:dyDescent="0.25">
      <c r="A261" s="7" t="s">
        <v>437</v>
      </c>
      <c r="B261" s="5" t="s">
        <v>204</v>
      </c>
      <c r="C261" s="6" t="s">
        <v>205</v>
      </c>
      <c r="D261" s="5" t="s">
        <v>449</v>
      </c>
      <c r="E261" s="5" t="s">
        <v>207</v>
      </c>
      <c r="F261" s="25" t="s">
        <v>198</v>
      </c>
      <c r="G261" s="24">
        <v>1160</v>
      </c>
      <c r="H261" s="25">
        <v>696</v>
      </c>
    </row>
    <row r="262" spans="1:8" x14ac:dyDescent="0.25">
      <c r="A262" s="7" t="s">
        <v>437</v>
      </c>
      <c r="B262" s="5" t="s">
        <v>204</v>
      </c>
      <c r="C262" s="6" t="s">
        <v>260</v>
      </c>
      <c r="D262" s="5" t="s">
        <v>263</v>
      </c>
      <c r="E262" s="5" t="s">
        <v>274</v>
      </c>
      <c r="F262" s="25" t="s">
        <v>75</v>
      </c>
      <c r="G262" s="24">
        <v>5.0999999999999996</v>
      </c>
      <c r="H262" s="25">
        <v>3.0599999999999996</v>
      </c>
    </row>
    <row r="263" spans="1:8" x14ac:dyDescent="0.25">
      <c r="A263" s="7" t="s">
        <v>437</v>
      </c>
      <c r="B263" s="5" t="s">
        <v>204</v>
      </c>
      <c r="C263" s="6" t="s">
        <v>260</v>
      </c>
      <c r="D263" s="5" t="s">
        <v>265</v>
      </c>
      <c r="E263" s="5" t="s">
        <v>276</v>
      </c>
      <c r="F263" s="25" t="s">
        <v>75</v>
      </c>
      <c r="G263" s="24">
        <v>7.4</v>
      </c>
      <c r="H263" s="25">
        <v>4.4400000000000004</v>
      </c>
    </row>
    <row r="264" spans="1:8" x14ac:dyDescent="0.25">
      <c r="A264" s="7" t="s">
        <v>437</v>
      </c>
      <c r="B264" s="5" t="s">
        <v>204</v>
      </c>
      <c r="C264" s="6" t="s">
        <v>260</v>
      </c>
      <c r="D264" s="5" t="s">
        <v>267</v>
      </c>
      <c r="E264" s="5" t="s">
        <v>278</v>
      </c>
      <c r="F264" s="25" t="s">
        <v>75</v>
      </c>
      <c r="G264" s="24">
        <v>7.7</v>
      </c>
      <c r="H264" s="25">
        <v>4.62</v>
      </c>
    </row>
    <row r="265" spans="1:8" x14ac:dyDescent="0.25">
      <c r="A265" s="7" t="s">
        <v>437</v>
      </c>
      <c r="B265" s="5" t="s">
        <v>204</v>
      </c>
      <c r="C265" s="6" t="s">
        <v>260</v>
      </c>
      <c r="D265" s="5" t="s">
        <v>268</v>
      </c>
      <c r="E265" s="5" t="s">
        <v>280</v>
      </c>
      <c r="F265" s="25" t="s">
        <v>75</v>
      </c>
      <c r="G265" s="24">
        <v>7.8</v>
      </c>
      <c r="H265" s="25">
        <v>4.68</v>
      </c>
    </row>
    <row r="266" spans="1:8" x14ac:dyDescent="0.25">
      <c r="A266" s="7" t="s">
        <v>437</v>
      </c>
      <c r="B266" s="5" t="s">
        <v>204</v>
      </c>
      <c r="C266" s="6" t="s">
        <v>260</v>
      </c>
      <c r="D266" s="5" t="s">
        <v>264</v>
      </c>
      <c r="E266" s="5" t="s">
        <v>275</v>
      </c>
      <c r="F266" s="25" t="s">
        <v>75</v>
      </c>
      <c r="G266" s="24">
        <v>5.8</v>
      </c>
      <c r="H266" s="25">
        <v>3.48</v>
      </c>
    </row>
    <row r="267" spans="1:8" x14ac:dyDescent="0.25">
      <c r="A267" s="7" t="s">
        <v>437</v>
      </c>
      <c r="B267" s="5" t="s">
        <v>204</v>
      </c>
      <c r="C267" s="6" t="s">
        <v>260</v>
      </c>
      <c r="D267" s="5" t="s">
        <v>266</v>
      </c>
      <c r="E267" s="5" t="s">
        <v>277</v>
      </c>
      <c r="F267" s="25" t="s">
        <v>75</v>
      </c>
      <c r="G267" s="24">
        <v>5.9</v>
      </c>
      <c r="H267" s="25">
        <v>3.54</v>
      </c>
    </row>
    <row r="268" spans="1:8" x14ac:dyDescent="0.25">
      <c r="A268" s="7" t="s">
        <v>437</v>
      </c>
      <c r="B268" s="5" t="s">
        <v>204</v>
      </c>
      <c r="C268" s="6" t="s">
        <v>260</v>
      </c>
      <c r="D268" s="5" t="s">
        <v>269</v>
      </c>
      <c r="E268" s="5" t="s">
        <v>279</v>
      </c>
      <c r="F268" s="25" t="s">
        <v>75</v>
      </c>
      <c r="G268" s="24">
        <v>7</v>
      </c>
      <c r="H268" s="25">
        <v>4.2</v>
      </c>
    </row>
    <row r="269" spans="1:8" x14ac:dyDescent="0.25">
      <c r="A269" s="7" t="s">
        <v>437</v>
      </c>
      <c r="B269" s="5" t="s">
        <v>204</v>
      </c>
      <c r="C269" s="6" t="s">
        <v>260</v>
      </c>
      <c r="D269" s="5" t="s">
        <v>261</v>
      </c>
      <c r="E269" s="5" t="s">
        <v>272</v>
      </c>
      <c r="F269" s="25" t="s">
        <v>75</v>
      </c>
      <c r="G269" s="24">
        <v>3.25</v>
      </c>
      <c r="H269" s="25">
        <v>1.95</v>
      </c>
    </row>
    <row r="270" spans="1:8" x14ac:dyDescent="0.25">
      <c r="A270" s="7" t="s">
        <v>437</v>
      </c>
      <c r="B270" s="5" t="s">
        <v>204</v>
      </c>
      <c r="C270" s="6" t="s">
        <v>260</v>
      </c>
      <c r="D270" s="5" t="s">
        <v>262</v>
      </c>
      <c r="E270" s="5" t="s">
        <v>273</v>
      </c>
      <c r="F270" s="25" t="s">
        <v>75</v>
      </c>
      <c r="G270" s="24">
        <v>4.0999999999999996</v>
      </c>
      <c r="H270" s="25">
        <v>2.4599999999999995</v>
      </c>
    </row>
    <row r="271" spans="1:8" x14ac:dyDescent="0.25">
      <c r="A271" s="7" t="s">
        <v>437</v>
      </c>
      <c r="B271" s="5" t="s">
        <v>204</v>
      </c>
      <c r="C271" s="6" t="s">
        <v>260</v>
      </c>
      <c r="D271" s="5" t="s">
        <v>270</v>
      </c>
      <c r="E271" s="5" t="s">
        <v>281</v>
      </c>
      <c r="F271" s="25" t="s">
        <v>75</v>
      </c>
      <c r="G271" s="24">
        <v>8.6</v>
      </c>
      <c r="H271" s="25">
        <v>5.1599999999999993</v>
      </c>
    </row>
    <row r="272" spans="1:8" x14ac:dyDescent="0.25">
      <c r="A272" s="7" t="s">
        <v>437</v>
      </c>
      <c r="B272" s="5" t="s">
        <v>204</v>
      </c>
      <c r="C272" s="6" t="s">
        <v>260</v>
      </c>
      <c r="D272" s="5" t="s">
        <v>271</v>
      </c>
      <c r="E272" s="5" t="s">
        <v>278</v>
      </c>
      <c r="F272" s="25" t="s">
        <v>75</v>
      </c>
      <c r="G272" s="24">
        <v>7.7</v>
      </c>
      <c r="H272" s="25">
        <v>4.62</v>
      </c>
    </row>
    <row r="273" spans="1:8" x14ac:dyDescent="0.25">
      <c r="A273" s="7" t="s">
        <v>437</v>
      </c>
      <c r="B273" s="5" t="s">
        <v>204</v>
      </c>
      <c r="C273" s="6" t="s">
        <v>260</v>
      </c>
      <c r="D273" s="5" t="s">
        <v>568</v>
      </c>
      <c r="E273" s="5" t="s">
        <v>569</v>
      </c>
      <c r="F273" s="25" t="s">
        <v>75</v>
      </c>
      <c r="G273" s="24">
        <v>9.9</v>
      </c>
      <c r="H273" s="25">
        <v>5.94</v>
      </c>
    </row>
    <row r="274" spans="1:8" x14ac:dyDescent="0.25">
      <c r="A274" s="7" t="s">
        <v>437</v>
      </c>
      <c r="B274" s="5" t="s">
        <v>204</v>
      </c>
      <c r="C274" s="6" t="s">
        <v>208</v>
      </c>
      <c r="D274" s="5" t="s">
        <v>725</v>
      </c>
      <c r="E274" s="5" t="s">
        <v>288</v>
      </c>
      <c r="F274" s="25" t="s">
        <v>198</v>
      </c>
      <c r="G274" s="24">
        <v>32</v>
      </c>
      <c r="H274" s="25">
        <v>19.2</v>
      </c>
    </row>
    <row r="275" spans="1:8" x14ac:dyDescent="0.25">
      <c r="A275" s="7" t="s">
        <v>437</v>
      </c>
      <c r="B275" s="5" t="s">
        <v>204</v>
      </c>
      <c r="C275" s="6" t="s">
        <v>208</v>
      </c>
      <c r="D275" s="5" t="s">
        <v>726</v>
      </c>
      <c r="E275" s="5" t="s">
        <v>287</v>
      </c>
      <c r="F275" s="25" t="s">
        <v>198</v>
      </c>
      <c r="G275" s="24">
        <v>30</v>
      </c>
      <c r="H275" s="25">
        <v>18</v>
      </c>
    </row>
    <row r="276" spans="1:8" x14ac:dyDescent="0.25">
      <c r="A276" s="7" t="s">
        <v>437</v>
      </c>
      <c r="B276" s="5" t="s">
        <v>204</v>
      </c>
      <c r="C276" s="6" t="s">
        <v>208</v>
      </c>
      <c r="D276" s="5" t="s">
        <v>727</v>
      </c>
      <c r="E276" s="5" t="s">
        <v>290</v>
      </c>
      <c r="F276" s="25" t="s">
        <v>198</v>
      </c>
      <c r="G276" s="24">
        <v>35</v>
      </c>
      <c r="H276" s="25">
        <v>21</v>
      </c>
    </row>
    <row r="277" spans="1:8" x14ac:dyDescent="0.25">
      <c r="A277" s="7" t="s">
        <v>437</v>
      </c>
      <c r="B277" s="5" t="s">
        <v>204</v>
      </c>
      <c r="C277" s="6" t="s">
        <v>208</v>
      </c>
      <c r="D277" s="5" t="s">
        <v>728</v>
      </c>
      <c r="E277" s="5" t="s">
        <v>289</v>
      </c>
      <c r="F277" s="25" t="s">
        <v>198</v>
      </c>
      <c r="G277" s="24">
        <v>34</v>
      </c>
      <c r="H277" s="25">
        <v>20.399999999999999</v>
      </c>
    </row>
    <row r="278" spans="1:8" ht="15.75" customHeight="1" x14ac:dyDescent="0.25">
      <c r="A278" s="7" t="s">
        <v>437</v>
      </c>
      <c r="B278" s="5" t="s">
        <v>204</v>
      </c>
      <c r="C278" s="6" t="s">
        <v>208</v>
      </c>
      <c r="D278" s="5" t="s">
        <v>470</v>
      </c>
      <c r="E278" s="5" t="s">
        <v>215</v>
      </c>
      <c r="F278" s="25" t="s">
        <v>198</v>
      </c>
      <c r="G278" s="24">
        <v>79.900000000000006</v>
      </c>
      <c r="H278" s="25">
        <v>47.940000000000005</v>
      </c>
    </row>
    <row r="279" spans="1:8" x14ac:dyDescent="0.25">
      <c r="A279" s="7" t="s">
        <v>437</v>
      </c>
      <c r="B279" s="5" t="s">
        <v>204</v>
      </c>
      <c r="C279" s="6" t="s">
        <v>208</v>
      </c>
      <c r="D279" s="5" t="s">
        <v>471</v>
      </c>
      <c r="E279" s="5" t="s">
        <v>215</v>
      </c>
      <c r="F279" s="25" t="s">
        <v>198</v>
      </c>
      <c r="G279" s="24">
        <v>66.5</v>
      </c>
      <c r="H279" s="25">
        <v>39.9</v>
      </c>
    </row>
    <row r="280" spans="1:8" x14ac:dyDescent="0.25">
      <c r="A280" s="7" t="s">
        <v>437</v>
      </c>
      <c r="B280" s="5" t="s">
        <v>204</v>
      </c>
      <c r="C280" s="6" t="s">
        <v>208</v>
      </c>
      <c r="D280" s="5" t="s">
        <v>472</v>
      </c>
      <c r="E280" s="5" t="s">
        <v>215</v>
      </c>
      <c r="F280" s="25" t="s">
        <v>198</v>
      </c>
      <c r="G280" s="24">
        <v>72.7</v>
      </c>
      <c r="H280" s="25">
        <v>43.62</v>
      </c>
    </row>
    <row r="281" spans="1:8" x14ac:dyDescent="0.25">
      <c r="A281" s="7" t="s">
        <v>437</v>
      </c>
      <c r="B281" s="5" t="s">
        <v>204</v>
      </c>
      <c r="C281" s="6" t="s">
        <v>208</v>
      </c>
      <c r="D281" s="5" t="s">
        <v>209</v>
      </c>
      <c r="E281" s="5" t="s">
        <v>0</v>
      </c>
      <c r="F281" s="25" t="s">
        <v>198</v>
      </c>
      <c r="G281" s="24">
        <v>0.9</v>
      </c>
      <c r="H281" s="25">
        <v>0.54</v>
      </c>
    </row>
    <row r="282" spans="1:8" x14ac:dyDescent="0.25">
      <c r="A282" s="7" t="s">
        <v>438</v>
      </c>
      <c r="B282" s="5" t="s">
        <v>204</v>
      </c>
      <c r="C282" s="6" t="s">
        <v>208</v>
      </c>
      <c r="D282" s="5" t="s">
        <v>227</v>
      </c>
      <c r="E282" s="5" t="s">
        <v>235</v>
      </c>
      <c r="F282" s="25" t="s">
        <v>198</v>
      </c>
      <c r="G282" s="24">
        <v>75.3</v>
      </c>
      <c r="H282" s="25">
        <v>45.18</v>
      </c>
    </row>
    <row r="283" spans="1:8" x14ac:dyDescent="0.25">
      <c r="A283" s="7" t="s">
        <v>438</v>
      </c>
      <c r="B283" s="5" t="s">
        <v>204</v>
      </c>
      <c r="C283" s="6" t="s">
        <v>208</v>
      </c>
      <c r="D283" s="5" t="s">
        <v>223</v>
      </c>
      <c r="E283" s="5" t="s">
        <v>230</v>
      </c>
      <c r="F283" s="25" t="s">
        <v>198</v>
      </c>
      <c r="G283" s="24">
        <v>71.400000000000006</v>
      </c>
      <c r="H283" s="25">
        <v>42.84</v>
      </c>
    </row>
    <row r="284" spans="1:8" x14ac:dyDescent="0.25">
      <c r="A284" s="7" t="s">
        <v>438</v>
      </c>
      <c r="B284" s="5" t="s">
        <v>204</v>
      </c>
      <c r="C284" s="6" t="s">
        <v>208</v>
      </c>
      <c r="D284" s="5" t="s">
        <v>225</v>
      </c>
      <c r="E284" s="5" t="s">
        <v>233</v>
      </c>
      <c r="F284" s="25" t="s">
        <v>198</v>
      </c>
      <c r="G284" s="24">
        <v>92.8</v>
      </c>
      <c r="H284" s="25">
        <v>55.68</v>
      </c>
    </row>
    <row r="285" spans="1:8" x14ac:dyDescent="0.25">
      <c r="A285" s="7" t="s">
        <v>438</v>
      </c>
      <c r="B285" s="5" t="s">
        <v>204</v>
      </c>
      <c r="C285" s="6" t="s">
        <v>208</v>
      </c>
      <c r="D285" s="5" t="s">
        <v>221</v>
      </c>
      <c r="E285" s="5" t="s">
        <v>229</v>
      </c>
      <c r="F285" s="25" t="s">
        <v>198</v>
      </c>
      <c r="G285" s="24">
        <v>88.9</v>
      </c>
      <c r="H285" s="25">
        <v>53.34</v>
      </c>
    </row>
    <row r="286" spans="1:8" x14ac:dyDescent="0.25">
      <c r="A286" s="7" t="s">
        <v>438</v>
      </c>
      <c r="B286" s="5" t="s">
        <v>204</v>
      </c>
      <c r="C286" s="6" t="s">
        <v>208</v>
      </c>
      <c r="D286" s="6" t="s">
        <v>464</v>
      </c>
      <c r="E286" s="5" t="s">
        <v>234</v>
      </c>
      <c r="F286" s="25" t="s">
        <v>198</v>
      </c>
      <c r="G286" s="24">
        <v>101.7</v>
      </c>
      <c r="H286" s="25">
        <v>61.019999999999996</v>
      </c>
    </row>
    <row r="287" spans="1:8" x14ac:dyDescent="0.25">
      <c r="A287" s="7" t="s">
        <v>438</v>
      </c>
      <c r="B287" s="5" t="s">
        <v>204</v>
      </c>
      <c r="C287" s="6" t="s">
        <v>208</v>
      </c>
      <c r="D287" s="5" t="s">
        <v>222</v>
      </c>
      <c r="E287" s="5" t="s">
        <v>232</v>
      </c>
      <c r="F287" s="25" t="s">
        <v>198</v>
      </c>
      <c r="G287" s="24">
        <v>134.4</v>
      </c>
      <c r="H287" s="25">
        <v>80.64</v>
      </c>
    </row>
    <row r="288" spans="1:8" x14ac:dyDescent="0.25">
      <c r="A288" s="7" t="s">
        <v>438</v>
      </c>
      <c r="B288" s="5" t="s">
        <v>204</v>
      </c>
      <c r="C288" s="6" t="s">
        <v>208</v>
      </c>
      <c r="D288" s="5" t="s">
        <v>228</v>
      </c>
      <c r="E288" s="5" t="s">
        <v>236</v>
      </c>
      <c r="F288" s="25" t="s">
        <v>198</v>
      </c>
      <c r="G288" s="24">
        <v>98.8</v>
      </c>
      <c r="H288" s="25">
        <v>59.279999999999994</v>
      </c>
    </row>
    <row r="289" spans="1:8" x14ac:dyDescent="0.25">
      <c r="A289" s="7" t="s">
        <v>438</v>
      </c>
      <c r="B289" s="5" t="s">
        <v>204</v>
      </c>
      <c r="C289" s="6" t="s">
        <v>208</v>
      </c>
      <c r="D289" s="5" t="s">
        <v>224</v>
      </c>
      <c r="E289" s="5" t="s">
        <v>231</v>
      </c>
      <c r="F289" s="25" t="s">
        <v>198</v>
      </c>
      <c r="G289" s="24">
        <v>71.7</v>
      </c>
      <c r="H289" s="25">
        <v>43.02</v>
      </c>
    </row>
    <row r="290" spans="1:8" x14ac:dyDescent="0.25">
      <c r="A290" s="7" t="s">
        <v>438</v>
      </c>
      <c r="B290" s="5" t="s">
        <v>204</v>
      </c>
      <c r="C290" s="6" t="s">
        <v>208</v>
      </c>
      <c r="D290" s="5" t="s">
        <v>226</v>
      </c>
      <c r="E290" s="5" t="s">
        <v>231</v>
      </c>
      <c r="F290" s="25" t="s">
        <v>198</v>
      </c>
      <c r="G290" s="24">
        <v>171</v>
      </c>
      <c r="H290" s="25">
        <v>102.6</v>
      </c>
    </row>
    <row r="291" spans="1:8" x14ac:dyDescent="0.25">
      <c r="A291" s="7" t="s">
        <v>438</v>
      </c>
      <c r="B291" s="5" t="s">
        <v>204</v>
      </c>
      <c r="C291" s="6" t="s">
        <v>208</v>
      </c>
      <c r="D291" s="5" t="s">
        <v>246</v>
      </c>
      <c r="E291" s="5" t="s">
        <v>258</v>
      </c>
      <c r="F291" s="25" t="s">
        <v>198</v>
      </c>
      <c r="G291" s="24">
        <v>127.9</v>
      </c>
      <c r="H291" s="25">
        <v>76.739999999999995</v>
      </c>
    </row>
    <row r="292" spans="1:8" x14ac:dyDescent="0.25">
      <c r="A292" s="7" t="s">
        <v>438</v>
      </c>
      <c r="B292" s="5" t="s">
        <v>204</v>
      </c>
      <c r="C292" s="6" t="s">
        <v>208</v>
      </c>
      <c r="D292" s="5" t="s">
        <v>239</v>
      </c>
      <c r="E292" s="5" t="s">
        <v>250</v>
      </c>
      <c r="F292" s="25" t="s">
        <v>198</v>
      </c>
      <c r="G292" s="24">
        <v>100</v>
      </c>
      <c r="H292" s="25">
        <v>60</v>
      </c>
    </row>
    <row r="293" spans="1:8" x14ac:dyDescent="0.25">
      <c r="A293" s="7" t="s">
        <v>438</v>
      </c>
      <c r="B293" s="5" t="s">
        <v>204</v>
      </c>
      <c r="C293" s="6" t="s">
        <v>208</v>
      </c>
      <c r="D293" s="5" t="s">
        <v>243</v>
      </c>
      <c r="E293" s="5" t="s">
        <v>254</v>
      </c>
      <c r="F293" s="25" t="s">
        <v>198</v>
      </c>
      <c r="G293" s="24">
        <v>201.2</v>
      </c>
      <c r="H293" s="25">
        <v>120.71999999999998</v>
      </c>
    </row>
    <row r="294" spans="1:8" x14ac:dyDescent="0.25">
      <c r="A294" s="7" t="s">
        <v>438</v>
      </c>
      <c r="B294" s="5" t="s">
        <v>204</v>
      </c>
      <c r="C294" s="6" t="s">
        <v>208</v>
      </c>
      <c r="D294" s="5" t="s">
        <v>245</v>
      </c>
      <c r="E294" s="5" t="s">
        <v>257</v>
      </c>
      <c r="F294" s="25" t="s">
        <v>198</v>
      </c>
      <c r="G294" s="24">
        <v>78.5</v>
      </c>
      <c r="H294" s="25">
        <v>47.1</v>
      </c>
    </row>
    <row r="295" spans="1:8" x14ac:dyDescent="0.25">
      <c r="A295" s="7" t="s">
        <v>438</v>
      </c>
      <c r="B295" s="5" t="s">
        <v>204</v>
      </c>
      <c r="C295" s="6" t="s">
        <v>208</v>
      </c>
      <c r="D295" s="5" t="s">
        <v>238</v>
      </c>
      <c r="E295" s="5" t="s">
        <v>249</v>
      </c>
      <c r="F295" s="25" t="s">
        <v>198</v>
      </c>
      <c r="G295" s="24">
        <v>78.099999999999994</v>
      </c>
      <c r="H295" s="25">
        <v>46.859999999999992</v>
      </c>
    </row>
    <row r="296" spans="1:8" x14ac:dyDescent="0.25">
      <c r="A296" s="7" t="s">
        <v>438</v>
      </c>
      <c r="B296" s="5" t="s">
        <v>204</v>
      </c>
      <c r="C296" s="6" t="s">
        <v>208</v>
      </c>
      <c r="D296" s="5" t="s">
        <v>242</v>
      </c>
      <c r="E296" s="5" t="s">
        <v>253</v>
      </c>
      <c r="F296" s="25" t="s">
        <v>198</v>
      </c>
      <c r="G296" s="24">
        <v>99.2</v>
      </c>
      <c r="H296" s="25">
        <v>59.519999999999996</v>
      </c>
    </row>
    <row r="297" spans="1:8" x14ac:dyDescent="0.25">
      <c r="A297" s="7" t="s">
        <v>438</v>
      </c>
      <c r="B297" s="5" t="s">
        <v>204</v>
      </c>
      <c r="C297" s="6" t="s">
        <v>208</v>
      </c>
      <c r="D297" s="5" t="s">
        <v>237</v>
      </c>
      <c r="E297" s="5" t="s">
        <v>248</v>
      </c>
      <c r="F297" s="25" t="s">
        <v>198</v>
      </c>
      <c r="G297" s="24">
        <v>110.9</v>
      </c>
      <c r="H297" s="25">
        <v>66.540000000000006</v>
      </c>
    </row>
    <row r="298" spans="1:8" x14ac:dyDescent="0.25">
      <c r="A298" s="7" t="s">
        <v>438</v>
      </c>
      <c r="B298" s="5" t="s">
        <v>204</v>
      </c>
      <c r="C298" s="6" t="s">
        <v>208</v>
      </c>
      <c r="D298" s="6" t="s">
        <v>465</v>
      </c>
      <c r="E298" s="5" t="s">
        <v>256</v>
      </c>
      <c r="F298" s="25" t="s">
        <v>198</v>
      </c>
      <c r="G298" s="24">
        <v>116.3</v>
      </c>
      <c r="H298" s="25">
        <v>69.78</v>
      </c>
    </row>
    <row r="299" spans="1:8" x14ac:dyDescent="0.25">
      <c r="A299" s="7" t="s">
        <v>438</v>
      </c>
      <c r="B299" s="5" t="s">
        <v>204</v>
      </c>
      <c r="C299" s="6" t="s">
        <v>208</v>
      </c>
      <c r="D299" s="5" t="s">
        <v>241</v>
      </c>
      <c r="E299" s="5" t="s">
        <v>252</v>
      </c>
      <c r="F299" s="25" t="s">
        <v>198</v>
      </c>
      <c r="G299" s="24">
        <v>149.6</v>
      </c>
      <c r="H299" s="25">
        <v>89.759999999999991</v>
      </c>
    </row>
    <row r="300" spans="1:8" x14ac:dyDescent="0.25">
      <c r="A300" s="7" t="s">
        <v>438</v>
      </c>
      <c r="B300" s="5" t="s">
        <v>204</v>
      </c>
      <c r="C300" s="6" t="s">
        <v>208</v>
      </c>
      <c r="D300" s="5" t="s">
        <v>247</v>
      </c>
      <c r="E300" s="5" t="s">
        <v>259</v>
      </c>
      <c r="F300" s="25" t="s">
        <v>198</v>
      </c>
      <c r="G300" s="24">
        <v>63.9</v>
      </c>
      <c r="H300" s="25">
        <v>38.339999999999996</v>
      </c>
    </row>
    <row r="301" spans="1:8" x14ac:dyDescent="0.25">
      <c r="A301" s="7" t="s">
        <v>438</v>
      </c>
      <c r="B301" s="5" t="s">
        <v>204</v>
      </c>
      <c r="C301" s="6" t="s">
        <v>208</v>
      </c>
      <c r="D301" s="5" t="s">
        <v>240</v>
      </c>
      <c r="E301" s="5" t="s">
        <v>251</v>
      </c>
      <c r="F301" s="25" t="s">
        <v>198</v>
      </c>
      <c r="G301" s="24">
        <v>53.3</v>
      </c>
      <c r="H301" s="25">
        <v>31.979999999999997</v>
      </c>
    </row>
    <row r="302" spans="1:8" x14ac:dyDescent="0.25">
      <c r="A302" s="7" t="s">
        <v>438</v>
      </c>
      <c r="B302" s="5" t="s">
        <v>204</v>
      </c>
      <c r="C302" s="6" t="s">
        <v>208</v>
      </c>
      <c r="D302" s="5" t="s">
        <v>244</v>
      </c>
      <c r="E302" s="5" t="s">
        <v>255</v>
      </c>
      <c r="F302" s="25" t="s">
        <v>198</v>
      </c>
      <c r="G302" s="24">
        <v>105.3</v>
      </c>
      <c r="H302" s="25">
        <v>63.179999999999993</v>
      </c>
    </row>
    <row r="303" spans="1:8" x14ac:dyDescent="0.25">
      <c r="A303" s="7" t="s">
        <v>438</v>
      </c>
      <c r="B303" s="5" t="s">
        <v>204</v>
      </c>
      <c r="C303" s="6" t="s">
        <v>208</v>
      </c>
      <c r="D303" s="5" t="s">
        <v>466</v>
      </c>
      <c r="E303" s="5" t="s">
        <v>282</v>
      </c>
      <c r="F303" s="25" t="s">
        <v>198</v>
      </c>
      <c r="G303" s="24">
        <v>248.7</v>
      </c>
      <c r="H303" s="25">
        <v>149.22</v>
      </c>
    </row>
    <row r="304" spans="1:8" x14ac:dyDescent="0.25">
      <c r="A304" s="7" t="s">
        <v>438</v>
      </c>
      <c r="B304" s="5" t="s">
        <v>204</v>
      </c>
      <c r="C304" s="6" t="s">
        <v>208</v>
      </c>
      <c r="D304" s="6" t="s">
        <v>467</v>
      </c>
      <c r="E304" s="5" t="s">
        <v>283</v>
      </c>
      <c r="F304" s="25" t="s">
        <v>198</v>
      </c>
      <c r="G304" s="24">
        <v>273.3</v>
      </c>
      <c r="H304" s="25">
        <v>163.98</v>
      </c>
    </row>
    <row r="305" spans="1:8" x14ac:dyDescent="0.25">
      <c r="A305" s="7" t="s">
        <v>438</v>
      </c>
      <c r="B305" s="5" t="s">
        <v>204</v>
      </c>
      <c r="C305" s="6" t="s">
        <v>208</v>
      </c>
      <c r="D305" s="6" t="s">
        <v>468</v>
      </c>
      <c r="E305" s="5" t="s">
        <v>284</v>
      </c>
      <c r="F305" s="25" t="s">
        <v>198</v>
      </c>
      <c r="G305" s="24">
        <v>239.5</v>
      </c>
      <c r="H305" s="25">
        <v>143.69999999999999</v>
      </c>
    </row>
    <row r="306" spans="1:8" x14ac:dyDescent="0.25">
      <c r="A306" s="7" t="s">
        <v>438</v>
      </c>
      <c r="B306" s="5" t="s">
        <v>204</v>
      </c>
      <c r="C306" s="6" t="s">
        <v>208</v>
      </c>
      <c r="D306" s="6" t="s">
        <v>469</v>
      </c>
      <c r="E306" s="5" t="s">
        <v>285</v>
      </c>
      <c r="F306" s="25" t="s">
        <v>198</v>
      </c>
      <c r="G306" s="24">
        <v>264.7</v>
      </c>
      <c r="H306" s="25">
        <v>158.82</v>
      </c>
    </row>
    <row r="307" spans="1:8" x14ac:dyDescent="0.25">
      <c r="A307" s="7" t="s">
        <v>437</v>
      </c>
      <c r="B307" s="5" t="s">
        <v>204</v>
      </c>
      <c r="C307" s="6" t="s">
        <v>208</v>
      </c>
      <c r="D307" s="6" t="s">
        <v>677</v>
      </c>
      <c r="E307" s="5" t="s">
        <v>679</v>
      </c>
      <c r="F307" s="25" t="s">
        <v>198</v>
      </c>
      <c r="G307" s="24">
        <v>128.1</v>
      </c>
      <c r="H307" s="25">
        <v>76.86</v>
      </c>
    </row>
    <row r="308" spans="1:8" x14ac:dyDescent="0.25">
      <c r="A308" s="7" t="s">
        <v>437</v>
      </c>
      <c r="B308" s="5" t="s">
        <v>204</v>
      </c>
      <c r="C308" s="6" t="s">
        <v>208</v>
      </c>
      <c r="D308" s="6" t="s">
        <v>678</v>
      </c>
      <c r="E308" s="5" t="s">
        <v>680</v>
      </c>
      <c r="F308" s="25" t="s">
        <v>198</v>
      </c>
      <c r="G308" s="24">
        <v>146.1</v>
      </c>
      <c r="H308" s="25">
        <v>87.66</v>
      </c>
    </row>
    <row r="309" spans="1:8" x14ac:dyDescent="0.25">
      <c r="A309" s="7" t="s">
        <v>438</v>
      </c>
      <c r="B309" s="5" t="s">
        <v>204</v>
      </c>
      <c r="C309" s="6" t="s">
        <v>306</v>
      </c>
      <c r="D309" s="5" t="s">
        <v>309</v>
      </c>
      <c r="E309" s="5" t="s">
        <v>310</v>
      </c>
      <c r="F309" s="25" t="s">
        <v>75</v>
      </c>
      <c r="G309" s="24">
        <v>10.7</v>
      </c>
      <c r="H309" s="25">
        <v>6.419999999999999</v>
      </c>
    </row>
    <row r="310" spans="1:8" x14ac:dyDescent="0.25">
      <c r="A310" s="7" t="s">
        <v>438</v>
      </c>
      <c r="B310" s="5" t="s">
        <v>204</v>
      </c>
      <c r="C310" s="6" t="s">
        <v>306</v>
      </c>
      <c r="D310" s="5" t="s">
        <v>399</v>
      </c>
      <c r="E310" s="5" t="s">
        <v>401</v>
      </c>
      <c r="F310" s="25" t="s">
        <v>75</v>
      </c>
      <c r="G310" s="24">
        <v>12.2</v>
      </c>
      <c r="H310" s="25">
        <v>7.3199999999999994</v>
      </c>
    </row>
    <row r="311" spans="1:8" x14ac:dyDescent="0.25">
      <c r="A311" s="7" t="s">
        <v>438</v>
      </c>
      <c r="B311" s="5" t="s">
        <v>204</v>
      </c>
      <c r="C311" s="6" t="s">
        <v>306</v>
      </c>
      <c r="D311" s="5" t="s">
        <v>307</v>
      </c>
      <c r="E311" s="5" t="s">
        <v>308</v>
      </c>
      <c r="F311" s="25" t="s">
        <v>75</v>
      </c>
      <c r="G311" s="24">
        <v>11.3</v>
      </c>
      <c r="H311" s="25">
        <v>6.78</v>
      </c>
    </row>
    <row r="312" spans="1:8" x14ac:dyDescent="0.25">
      <c r="A312" s="7" t="s">
        <v>438</v>
      </c>
      <c r="B312" s="5" t="s">
        <v>204</v>
      </c>
      <c r="C312" s="6" t="s">
        <v>306</v>
      </c>
      <c r="D312" s="5" t="s">
        <v>398</v>
      </c>
      <c r="E312" s="5" t="s">
        <v>400</v>
      </c>
      <c r="F312" s="25" t="s">
        <v>75</v>
      </c>
      <c r="G312" s="24">
        <v>12.8</v>
      </c>
      <c r="H312" s="25">
        <v>7.68</v>
      </c>
    </row>
    <row r="313" spans="1:8" x14ac:dyDescent="0.25">
      <c r="A313" s="7" t="s">
        <v>437</v>
      </c>
      <c r="B313" s="5" t="s">
        <v>204</v>
      </c>
      <c r="C313" s="6" t="s">
        <v>473</v>
      </c>
      <c r="D313" s="6" t="s">
        <v>593</v>
      </c>
      <c r="E313" s="5" t="s">
        <v>594</v>
      </c>
      <c r="F313" s="25" t="s">
        <v>75</v>
      </c>
      <c r="G313" s="24">
        <v>10.6</v>
      </c>
      <c r="H313" s="25">
        <v>6.3599999999999994</v>
      </c>
    </row>
    <row r="314" spans="1:8" x14ac:dyDescent="0.25">
      <c r="A314" s="7" t="s">
        <v>437</v>
      </c>
      <c r="B314" s="5" t="s">
        <v>204</v>
      </c>
      <c r="C314" s="6" t="s">
        <v>473</v>
      </c>
      <c r="D314" s="6" t="s">
        <v>595</v>
      </c>
      <c r="E314" s="5" t="s">
        <v>596</v>
      </c>
      <c r="F314" s="25" t="s">
        <v>75</v>
      </c>
      <c r="G314" s="24">
        <v>13.89</v>
      </c>
      <c r="H314" s="25">
        <v>8.3339999999999996</v>
      </c>
    </row>
    <row r="315" spans="1:8" x14ac:dyDescent="0.25">
      <c r="A315" s="7" t="s">
        <v>437</v>
      </c>
      <c r="B315" s="5" t="s">
        <v>204</v>
      </c>
      <c r="C315" s="6" t="s">
        <v>473</v>
      </c>
      <c r="D315" s="6" t="s">
        <v>597</v>
      </c>
      <c r="E315" s="5" t="s">
        <v>170</v>
      </c>
      <c r="F315" s="25" t="s">
        <v>75</v>
      </c>
      <c r="G315" s="24">
        <v>13.86</v>
      </c>
      <c r="H315" s="25">
        <v>8.3159999999999989</v>
      </c>
    </row>
    <row r="316" spans="1:8" x14ac:dyDescent="0.25">
      <c r="A316" s="7" t="s">
        <v>437</v>
      </c>
      <c r="B316" s="5" t="s">
        <v>204</v>
      </c>
      <c r="C316" s="6" t="s">
        <v>473</v>
      </c>
      <c r="D316" s="6" t="s">
        <v>598</v>
      </c>
      <c r="E316" s="5" t="s">
        <v>169</v>
      </c>
      <c r="F316" s="25" t="s">
        <v>75</v>
      </c>
      <c r="G316" s="24">
        <v>14.74</v>
      </c>
      <c r="H316" s="25">
        <v>8.8439999999999994</v>
      </c>
    </row>
    <row r="317" spans="1:8" x14ac:dyDescent="0.25">
      <c r="A317" s="7" t="s">
        <v>437</v>
      </c>
      <c r="B317" s="5" t="s">
        <v>204</v>
      </c>
      <c r="C317" s="6" t="s">
        <v>473</v>
      </c>
      <c r="D317" s="6" t="s">
        <v>691</v>
      </c>
      <c r="E317" s="5" t="s">
        <v>694</v>
      </c>
      <c r="F317" s="25" t="s">
        <v>75</v>
      </c>
      <c r="G317" s="24">
        <v>10.9</v>
      </c>
      <c r="H317" s="25">
        <v>6.54</v>
      </c>
    </row>
    <row r="318" spans="1:8" x14ac:dyDescent="0.25">
      <c r="A318" s="7" t="s">
        <v>437</v>
      </c>
      <c r="B318" s="5" t="s">
        <v>204</v>
      </c>
      <c r="C318" s="6" t="s">
        <v>473</v>
      </c>
      <c r="D318" s="6" t="s">
        <v>692</v>
      </c>
      <c r="E318" s="5" t="s">
        <v>695</v>
      </c>
      <c r="F318" s="25" t="s">
        <v>198</v>
      </c>
      <c r="G318" s="24">
        <v>8</v>
      </c>
      <c r="H318" s="25">
        <v>4.8</v>
      </c>
    </row>
    <row r="319" spans="1:8" x14ac:dyDescent="0.25">
      <c r="A319" s="7" t="s">
        <v>437</v>
      </c>
      <c r="B319" s="5" t="s">
        <v>204</v>
      </c>
      <c r="C319" s="6" t="s">
        <v>473</v>
      </c>
      <c r="D319" s="6" t="s">
        <v>693</v>
      </c>
      <c r="E319" s="5" t="s">
        <v>696</v>
      </c>
      <c r="F319" s="25" t="s">
        <v>198</v>
      </c>
      <c r="G319" s="24">
        <v>4.2</v>
      </c>
      <c r="H319" s="25">
        <v>2.52</v>
      </c>
    </row>
    <row r="320" spans="1:8" x14ac:dyDescent="0.25">
      <c r="A320" s="7" t="s">
        <v>437</v>
      </c>
      <c r="B320" s="5" t="s">
        <v>204</v>
      </c>
      <c r="C320" s="6" t="s">
        <v>473</v>
      </c>
      <c r="D320" s="5" t="s">
        <v>474</v>
      </c>
      <c r="E320" s="5" t="s">
        <v>475</v>
      </c>
      <c r="F320" s="25" t="s">
        <v>75</v>
      </c>
      <c r="G320" s="24">
        <v>11.7</v>
      </c>
      <c r="H320" s="25">
        <v>7.02</v>
      </c>
    </row>
    <row r="321" spans="1:8" x14ac:dyDescent="0.25">
      <c r="A321" s="7" t="s">
        <v>437</v>
      </c>
      <c r="B321" s="5" t="s">
        <v>204</v>
      </c>
      <c r="C321" s="6" t="s">
        <v>473</v>
      </c>
      <c r="D321" s="5" t="s">
        <v>476</v>
      </c>
      <c r="E321" s="5" t="s">
        <v>477</v>
      </c>
      <c r="F321" s="25" t="s">
        <v>75</v>
      </c>
      <c r="G321" s="24">
        <v>30</v>
      </c>
      <c r="H321" s="25">
        <v>18</v>
      </c>
    </row>
    <row r="322" spans="1:8" x14ac:dyDescent="0.25">
      <c r="A322" s="7" t="s">
        <v>438</v>
      </c>
      <c r="B322" s="5" t="s">
        <v>440</v>
      </c>
      <c r="C322" s="6" t="s">
        <v>494</v>
      </c>
      <c r="D322" s="5" t="s">
        <v>495</v>
      </c>
      <c r="E322" s="5" t="s">
        <v>496</v>
      </c>
      <c r="F322" s="25" t="s">
        <v>75</v>
      </c>
      <c r="G322" s="24">
        <v>9</v>
      </c>
      <c r="H322" s="25">
        <v>5.3999999999999995</v>
      </c>
    </row>
    <row r="323" spans="1:8" x14ac:dyDescent="0.25">
      <c r="A323" s="7" t="s">
        <v>438</v>
      </c>
      <c r="B323" s="5" t="s">
        <v>440</v>
      </c>
      <c r="C323" s="6" t="s">
        <v>494</v>
      </c>
      <c r="D323" s="5" t="s">
        <v>497</v>
      </c>
      <c r="E323" s="5" t="s">
        <v>498</v>
      </c>
      <c r="F323" s="25" t="s">
        <v>75</v>
      </c>
      <c r="G323" s="24">
        <v>9.6999999999999993</v>
      </c>
      <c r="H323" s="25">
        <v>5.8199999999999994</v>
      </c>
    </row>
    <row r="324" spans="1:8" x14ac:dyDescent="0.25">
      <c r="A324" s="7" t="s">
        <v>438</v>
      </c>
      <c r="B324" s="5" t="s">
        <v>440</v>
      </c>
      <c r="C324" s="6" t="s">
        <v>494</v>
      </c>
      <c r="D324" s="5" t="s">
        <v>499</v>
      </c>
      <c r="E324" s="5" t="s">
        <v>500</v>
      </c>
      <c r="F324" s="25" t="s">
        <v>75</v>
      </c>
      <c r="G324" s="24">
        <v>9</v>
      </c>
      <c r="H324" s="25">
        <v>5.3999999999999995</v>
      </c>
    </row>
    <row r="325" spans="1:8" x14ac:dyDescent="0.25">
      <c r="C325" s="3"/>
      <c r="F325" s="21"/>
      <c r="H325" s="21"/>
    </row>
    <row r="326" spans="1:8" x14ac:dyDescent="0.25">
      <c r="C326" s="3"/>
      <c r="F326" s="21"/>
      <c r="H326" s="21"/>
    </row>
    <row r="327" spans="1:8" x14ac:dyDescent="0.25">
      <c r="C327" s="3"/>
      <c r="F327" s="21"/>
      <c r="H327" s="21"/>
    </row>
    <row r="328" spans="1:8" x14ac:dyDescent="0.25">
      <c r="C328" s="3"/>
      <c r="F328" s="21"/>
      <c r="H328" s="21" t="s">
        <v>348</v>
      </c>
    </row>
    <row r="329" spans="1:8" x14ac:dyDescent="0.25">
      <c r="C329" s="3"/>
      <c r="F329" s="21"/>
      <c r="H329" s="21"/>
    </row>
    <row r="330" spans="1:8" x14ac:dyDescent="0.25">
      <c r="C330" s="3"/>
      <c r="F330" s="21"/>
      <c r="H330" s="21"/>
    </row>
    <row r="331" spans="1:8" x14ac:dyDescent="0.25">
      <c r="C331" s="3"/>
      <c r="F331" s="21"/>
      <c r="H331" s="21"/>
    </row>
    <row r="332" spans="1:8" x14ac:dyDescent="0.25">
      <c r="C332" s="3"/>
      <c r="F332" s="21"/>
      <c r="H332" s="21"/>
    </row>
    <row r="333" spans="1:8" x14ac:dyDescent="0.25">
      <c r="C333" s="3"/>
      <c r="F333" s="21"/>
      <c r="H333" s="21"/>
    </row>
    <row r="334" spans="1:8" x14ac:dyDescent="0.25">
      <c r="C334" s="3"/>
      <c r="F334" s="21"/>
      <c r="H334" s="21"/>
    </row>
    <row r="335" spans="1:8" x14ac:dyDescent="0.25">
      <c r="C335" s="3"/>
      <c r="F335" s="21"/>
      <c r="H335" s="21"/>
    </row>
    <row r="336" spans="1:8" x14ac:dyDescent="0.25">
      <c r="C336" s="3"/>
      <c r="F336" s="21"/>
      <c r="H336" s="21"/>
    </row>
    <row r="337" spans="3:8" x14ac:dyDescent="0.25">
      <c r="C337" s="3"/>
      <c r="F337" s="21"/>
      <c r="H337" s="21"/>
    </row>
    <row r="338" spans="3:8" x14ac:dyDescent="0.25">
      <c r="C338" s="3"/>
      <c r="F338" s="21"/>
      <c r="H338" s="21"/>
    </row>
    <row r="339" spans="3:8" x14ac:dyDescent="0.25">
      <c r="C339" s="3"/>
      <c r="F339" s="21"/>
      <c r="H339" s="21"/>
    </row>
    <row r="340" spans="3:8" x14ac:dyDescent="0.25">
      <c r="C340" s="3"/>
      <c r="F340" s="21"/>
      <c r="H340" s="21"/>
    </row>
    <row r="341" spans="3:8" x14ac:dyDescent="0.25">
      <c r="C341" s="3"/>
      <c r="F341" s="21"/>
      <c r="H341" s="21"/>
    </row>
    <row r="342" spans="3:8" x14ac:dyDescent="0.25">
      <c r="C342" s="3"/>
      <c r="F342" s="21"/>
      <c r="H342" s="21"/>
    </row>
    <row r="343" spans="3:8" x14ac:dyDescent="0.25">
      <c r="C343" s="3"/>
      <c r="F343" s="21"/>
      <c r="H343" s="21"/>
    </row>
    <row r="344" spans="3:8" x14ac:dyDescent="0.25">
      <c r="C344" s="3"/>
      <c r="F344" s="21"/>
      <c r="H344" s="21"/>
    </row>
    <row r="345" spans="3:8" x14ac:dyDescent="0.25">
      <c r="C345" s="3"/>
      <c r="F345" s="21"/>
      <c r="H345" s="21"/>
    </row>
    <row r="346" spans="3:8" x14ac:dyDescent="0.25">
      <c r="C346" s="3"/>
      <c r="F346" s="21"/>
      <c r="H346" s="21"/>
    </row>
    <row r="347" spans="3:8" x14ac:dyDescent="0.25">
      <c r="C347" s="3"/>
      <c r="F347" s="21"/>
      <c r="H347" s="21"/>
    </row>
    <row r="348" spans="3:8" x14ac:dyDescent="0.25">
      <c r="C348" s="3"/>
      <c r="F348" s="21"/>
      <c r="H348" s="21"/>
    </row>
    <row r="349" spans="3:8" x14ac:dyDescent="0.25">
      <c r="C349" s="3"/>
      <c r="F349" s="21"/>
      <c r="H349" s="21"/>
    </row>
    <row r="350" spans="3:8" x14ac:dyDescent="0.25">
      <c r="C350" s="3"/>
      <c r="F350" s="21"/>
      <c r="H350" s="21"/>
    </row>
    <row r="351" spans="3:8" x14ac:dyDescent="0.25">
      <c r="C351" s="3"/>
      <c r="F351" s="21"/>
      <c r="H351" s="21"/>
    </row>
    <row r="352" spans="3:8" x14ac:dyDescent="0.25">
      <c r="C352" s="3"/>
      <c r="F352" s="21"/>
      <c r="H352" s="21"/>
    </row>
    <row r="353" spans="3:8" x14ac:dyDescent="0.25">
      <c r="C353" s="3"/>
      <c r="F353" s="21"/>
      <c r="H353" s="21"/>
    </row>
    <row r="354" spans="3:8" x14ac:dyDescent="0.25">
      <c r="C354" s="3"/>
      <c r="F354" s="21"/>
      <c r="H354" s="21"/>
    </row>
    <row r="355" spans="3:8" x14ac:dyDescent="0.25">
      <c r="C355" s="3"/>
      <c r="F355" s="21"/>
      <c r="H355" s="21"/>
    </row>
    <row r="356" spans="3:8" x14ac:dyDescent="0.25">
      <c r="C356" s="3"/>
      <c r="F356" s="21"/>
      <c r="H356" s="21"/>
    </row>
    <row r="357" spans="3:8" x14ac:dyDescent="0.25">
      <c r="C357" s="3"/>
      <c r="F357" s="21"/>
      <c r="H357" s="21"/>
    </row>
    <row r="358" spans="3:8" x14ac:dyDescent="0.25">
      <c r="C358" s="3"/>
      <c r="F358" s="21"/>
      <c r="H358" s="21"/>
    </row>
    <row r="359" spans="3:8" x14ac:dyDescent="0.25">
      <c r="C359" s="3"/>
      <c r="F359" s="21"/>
      <c r="H359" s="21"/>
    </row>
    <row r="360" spans="3:8" x14ac:dyDescent="0.25">
      <c r="C360" s="3"/>
      <c r="F360" s="21"/>
      <c r="H360" s="21"/>
    </row>
    <row r="361" spans="3:8" x14ac:dyDescent="0.25">
      <c r="C361" s="3"/>
      <c r="F361" s="21"/>
      <c r="H361" s="21"/>
    </row>
    <row r="362" spans="3:8" x14ac:dyDescent="0.25">
      <c r="C362" s="3"/>
      <c r="F362" s="21"/>
      <c r="H362" s="21"/>
    </row>
    <row r="363" spans="3:8" x14ac:dyDescent="0.25">
      <c r="C363" s="3"/>
      <c r="F363" s="21"/>
      <c r="H363" s="21"/>
    </row>
    <row r="364" spans="3:8" x14ac:dyDescent="0.25">
      <c r="C364" s="3"/>
      <c r="F364" s="21"/>
      <c r="H364" s="21"/>
    </row>
    <row r="365" spans="3:8" x14ac:dyDescent="0.25">
      <c r="C365" s="3"/>
      <c r="F365" s="21"/>
      <c r="H365" s="21"/>
    </row>
    <row r="366" spans="3:8" x14ac:dyDescent="0.25">
      <c r="C366" s="3"/>
      <c r="F366" s="21"/>
      <c r="H366" s="21"/>
    </row>
    <row r="367" spans="3:8" x14ac:dyDescent="0.25">
      <c r="C367" s="3"/>
      <c r="F367" s="21"/>
      <c r="H367" s="21"/>
    </row>
    <row r="368" spans="3:8" x14ac:dyDescent="0.25">
      <c r="C368" s="3"/>
      <c r="F368" s="21"/>
      <c r="H368" s="21"/>
    </row>
    <row r="369" spans="3:8" x14ac:dyDescent="0.25">
      <c r="C369" s="3"/>
      <c r="F369" s="21"/>
      <c r="H369" s="21"/>
    </row>
    <row r="370" spans="3:8" x14ac:dyDescent="0.25">
      <c r="C370" s="3"/>
      <c r="F370" s="21"/>
      <c r="H370" s="21"/>
    </row>
    <row r="371" spans="3:8" x14ac:dyDescent="0.25">
      <c r="C371" s="3"/>
      <c r="F371" s="21"/>
      <c r="H371" s="21"/>
    </row>
    <row r="372" spans="3:8" x14ac:dyDescent="0.25">
      <c r="C372" s="3"/>
      <c r="F372" s="21"/>
      <c r="H372" s="21"/>
    </row>
    <row r="373" spans="3:8" x14ac:dyDescent="0.25">
      <c r="C373" s="3"/>
      <c r="F373" s="21"/>
      <c r="H373" s="21"/>
    </row>
    <row r="374" spans="3:8" x14ac:dyDescent="0.25">
      <c r="C374" s="3"/>
      <c r="F374" s="21"/>
      <c r="H374" s="21"/>
    </row>
    <row r="375" spans="3:8" x14ac:dyDescent="0.25">
      <c r="C375" s="3"/>
      <c r="F375" s="21"/>
      <c r="H375" s="21"/>
    </row>
    <row r="376" spans="3:8" x14ac:dyDescent="0.25">
      <c r="C376" s="3"/>
      <c r="F376" s="21"/>
      <c r="H376" s="21"/>
    </row>
    <row r="377" spans="3:8" x14ac:dyDescent="0.25">
      <c r="C377" s="3"/>
      <c r="F377" s="21"/>
      <c r="H377" s="21"/>
    </row>
    <row r="378" spans="3:8" x14ac:dyDescent="0.25">
      <c r="C378" s="3"/>
      <c r="F378" s="21"/>
      <c r="H378" s="21"/>
    </row>
    <row r="379" spans="3:8" x14ac:dyDescent="0.25">
      <c r="C379" s="3"/>
      <c r="F379" s="21"/>
      <c r="H379" s="21"/>
    </row>
    <row r="380" spans="3:8" x14ac:dyDescent="0.25">
      <c r="C380" s="3"/>
      <c r="F380" s="21"/>
      <c r="H380" s="21"/>
    </row>
    <row r="381" spans="3:8" x14ac:dyDescent="0.25">
      <c r="C381" s="3"/>
      <c r="F381" s="21"/>
      <c r="H381" s="21"/>
    </row>
    <row r="382" spans="3:8" x14ac:dyDescent="0.25">
      <c r="C382" s="3"/>
      <c r="F382" s="21"/>
      <c r="H382" s="21"/>
    </row>
    <row r="383" spans="3:8" x14ac:dyDescent="0.25">
      <c r="C383" s="3"/>
      <c r="F383" s="21"/>
      <c r="H383" s="21"/>
    </row>
    <row r="384" spans="3:8" x14ac:dyDescent="0.25">
      <c r="C384" s="3"/>
      <c r="F384" s="21"/>
      <c r="H384" s="21"/>
    </row>
    <row r="385" spans="3:8" x14ac:dyDescent="0.25">
      <c r="C385" s="3"/>
      <c r="F385" s="21"/>
      <c r="H385" s="21"/>
    </row>
    <row r="386" spans="3:8" x14ac:dyDescent="0.25">
      <c r="C386" s="3"/>
      <c r="F386" s="21"/>
      <c r="H386" s="21"/>
    </row>
    <row r="387" spans="3:8" x14ac:dyDescent="0.25">
      <c r="C387" s="3"/>
      <c r="F387" s="21"/>
      <c r="H387" s="21"/>
    </row>
    <row r="388" spans="3:8" x14ac:dyDescent="0.25">
      <c r="C388" s="3"/>
      <c r="F388" s="21"/>
      <c r="H388" s="21"/>
    </row>
    <row r="389" spans="3:8" x14ac:dyDescent="0.25">
      <c r="C389" s="3"/>
      <c r="F389" s="21"/>
      <c r="H389" s="21"/>
    </row>
    <row r="390" spans="3:8" x14ac:dyDescent="0.25">
      <c r="C390" s="3"/>
      <c r="F390" s="21"/>
      <c r="H390" s="21"/>
    </row>
    <row r="391" spans="3:8" x14ac:dyDescent="0.25">
      <c r="C391" s="3"/>
      <c r="F391" s="21"/>
      <c r="H391" s="21"/>
    </row>
    <row r="392" spans="3:8" x14ac:dyDescent="0.25">
      <c r="C392" s="3"/>
      <c r="F392" s="21"/>
      <c r="H392" s="21"/>
    </row>
    <row r="393" spans="3:8" x14ac:dyDescent="0.25">
      <c r="C393" s="3"/>
      <c r="F393" s="21"/>
      <c r="H393" s="21"/>
    </row>
    <row r="394" spans="3:8" x14ac:dyDescent="0.25">
      <c r="C394" s="3"/>
      <c r="F394" s="21"/>
      <c r="H394" s="21"/>
    </row>
    <row r="395" spans="3:8" x14ac:dyDescent="0.25">
      <c r="C395" s="3"/>
      <c r="F395" s="21"/>
      <c r="H395" s="21"/>
    </row>
    <row r="396" spans="3:8" x14ac:dyDescent="0.25">
      <c r="C396" s="3"/>
      <c r="F396" s="21"/>
      <c r="H396" s="21"/>
    </row>
    <row r="397" spans="3:8" x14ac:dyDescent="0.25">
      <c r="C397" s="3"/>
      <c r="F397" s="21"/>
      <c r="H397" s="21"/>
    </row>
    <row r="398" spans="3:8" x14ac:dyDescent="0.25">
      <c r="C398" s="3"/>
      <c r="F398" s="21"/>
      <c r="H398" s="21"/>
    </row>
    <row r="399" spans="3:8" x14ac:dyDescent="0.25">
      <c r="C399" s="3"/>
      <c r="F399" s="21"/>
      <c r="H399" s="21"/>
    </row>
    <row r="400" spans="3:8" x14ac:dyDescent="0.25">
      <c r="C400" s="3"/>
      <c r="F400" s="21"/>
      <c r="H400" s="21"/>
    </row>
    <row r="401" spans="3:8" x14ac:dyDescent="0.25">
      <c r="C401" s="3"/>
      <c r="F401" s="21"/>
      <c r="H401" s="21"/>
    </row>
    <row r="402" spans="3:8" x14ac:dyDescent="0.25">
      <c r="C402" s="3"/>
      <c r="F402" s="21"/>
      <c r="H402" s="21"/>
    </row>
    <row r="403" spans="3:8" x14ac:dyDescent="0.25">
      <c r="C403" s="3"/>
      <c r="F403" s="21"/>
      <c r="H403" s="21"/>
    </row>
    <row r="404" spans="3:8" x14ac:dyDescent="0.25">
      <c r="C404" s="3"/>
      <c r="F404" s="21"/>
      <c r="H404" s="21"/>
    </row>
    <row r="405" spans="3:8" x14ac:dyDescent="0.25">
      <c r="C405" s="3"/>
      <c r="F405" s="21"/>
      <c r="H405" s="21"/>
    </row>
    <row r="406" spans="3:8" x14ac:dyDescent="0.25">
      <c r="C406" s="3"/>
      <c r="F406" s="21"/>
      <c r="H406" s="21"/>
    </row>
    <row r="407" spans="3:8" x14ac:dyDescent="0.25">
      <c r="C407" s="3"/>
      <c r="F407" s="21"/>
      <c r="H407" s="21"/>
    </row>
    <row r="408" spans="3:8" x14ac:dyDescent="0.25">
      <c r="C408" s="3"/>
      <c r="F408" s="21"/>
      <c r="H408" s="21"/>
    </row>
    <row r="409" spans="3:8" x14ac:dyDescent="0.25">
      <c r="C409" s="3"/>
      <c r="F409" s="21"/>
      <c r="H409" s="21"/>
    </row>
    <row r="410" spans="3:8" x14ac:dyDescent="0.25">
      <c r="C410" s="3"/>
      <c r="F410" s="21"/>
      <c r="H410" s="21"/>
    </row>
    <row r="411" spans="3:8" x14ac:dyDescent="0.25">
      <c r="C411" s="3"/>
      <c r="F411" s="21"/>
      <c r="H411" s="21"/>
    </row>
    <row r="412" spans="3:8" x14ac:dyDescent="0.25">
      <c r="C412" s="3"/>
      <c r="F412" s="21"/>
      <c r="H412" s="21"/>
    </row>
    <row r="413" spans="3:8" x14ac:dyDescent="0.25">
      <c r="C413" s="3"/>
      <c r="F413" s="21"/>
      <c r="H413" s="21"/>
    </row>
    <row r="414" spans="3:8" x14ac:dyDescent="0.25">
      <c r="C414" s="3"/>
      <c r="F414" s="21"/>
      <c r="H414" s="21"/>
    </row>
  </sheetData>
  <sortState xmlns:xlrd2="http://schemas.microsoft.com/office/spreadsheetml/2017/richdata2" ref="A12:H324">
    <sortCondition ref="B12:B324"/>
    <sortCondition ref="C12:C324"/>
  </sortState>
  <pageMargins left="0.7" right="0.7" top="0.75" bottom="0.75" header="0.3" footer="0.3"/>
  <pageSetup scale="40" fitToHeight="0" orientation="landscape" r:id="rId1"/>
  <headerFooter>
    <oddHeader>&amp;R&amp;G</oddHeader>
    <oddFooter>&amp;LMats Inc. NJPA RFP#060518 - Pricing Matrix&amp;C&amp;P&amp;RProprietary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82DA-E7A3-455E-A28D-753AC6D1ECF2}">
  <dimension ref="A1:H11"/>
  <sheetViews>
    <sheetView zoomScale="80" zoomScaleNormal="80" workbookViewId="0">
      <selection activeCell="C20" sqref="C20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151.5703125" bestFit="1" customWidth="1"/>
    <col min="5" max="5" width="15" bestFit="1" customWidth="1"/>
    <col min="6" max="6" width="7.28515625" bestFit="1" customWidth="1"/>
    <col min="7" max="7" width="11.285156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  <c r="F1" s="15"/>
      <c r="G1" s="15"/>
      <c r="H1" s="15"/>
    </row>
    <row r="2" spans="1:8" ht="15.75" thickBot="1" x14ac:dyDescent="0.3">
      <c r="A2" s="4"/>
      <c r="B2" s="13" t="s">
        <v>204</v>
      </c>
      <c r="C2" s="13" t="s">
        <v>739</v>
      </c>
      <c r="D2" s="29" t="s">
        <v>748</v>
      </c>
      <c r="F2" s="15"/>
      <c r="G2" s="15"/>
      <c r="H2" s="15" t="s">
        <v>348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204</v>
      </c>
      <c r="C6" s="6" t="s">
        <v>205</v>
      </c>
      <c r="D6" s="5" t="s">
        <v>396</v>
      </c>
      <c r="E6" s="5" t="s">
        <v>397</v>
      </c>
      <c r="F6" s="25" t="s">
        <v>75</v>
      </c>
      <c r="G6" s="24">
        <v>3.3</v>
      </c>
      <c r="H6" s="25">
        <f t="shared" ref="H6:H11" si="0">G6*0.6</f>
        <v>1.9799999999999998</v>
      </c>
    </row>
    <row r="7" spans="1:8" x14ac:dyDescent="0.25">
      <c r="A7" s="7" t="s">
        <v>437</v>
      </c>
      <c r="B7" s="5" t="s">
        <v>204</v>
      </c>
      <c r="C7" s="6" t="s">
        <v>205</v>
      </c>
      <c r="D7" s="5" t="s">
        <v>638</v>
      </c>
      <c r="E7" s="5" t="s">
        <v>641</v>
      </c>
      <c r="F7" s="25" t="s">
        <v>198</v>
      </c>
      <c r="G7" s="24">
        <v>6776.2</v>
      </c>
      <c r="H7" s="25">
        <f t="shared" si="0"/>
        <v>4065.72</v>
      </c>
    </row>
    <row r="8" spans="1:8" x14ac:dyDescent="0.25">
      <c r="A8" s="7" t="s">
        <v>437</v>
      </c>
      <c r="B8" s="5" t="s">
        <v>204</v>
      </c>
      <c r="C8" s="6" t="s">
        <v>205</v>
      </c>
      <c r="D8" s="5" t="s">
        <v>639</v>
      </c>
      <c r="E8" s="5" t="s">
        <v>642</v>
      </c>
      <c r="F8" s="25" t="s">
        <v>198</v>
      </c>
      <c r="G8" s="24">
        <v>6493.1</v>
      </c>
      <c r="H8" s="25">
        <f t="shared" si="0"/>
        <v>3895.86</v>
      </c>
    </row>
    <row r="9" spans="1:8" x14ac:dyDescent="0.25">
      <c r="A9" s="7" t="s">
        <v>437</v>
      </c>
      <c r="B9" s="5" t="s">
        <v>204</v>
      </c>
      <c r="C9" s="6" t="s">
        <v>205</v>
      </c>
      <c r="D9" s="5" t="s">
        <v>640</v>
      </c>
      <c r="E9" s="5" t="s">
        <v>643</v>
      </c>
      <c r="F9" s="25" t="s">
        <v>198</v>
      </c>
      <c r="G9" s="24">
        <v>6634.7</v>
      </c>
      <c r="H9" s="25">
        <f t="shared" si="0"/>
        <v>3980.8199999999997</v>
      </c>
    </row>
    <row r="10" spans="1:8" x14ac:dyDescent="0.25">
      <c r="A10" s="7" t="s">
        <v>437</v>
      </c>
      <c r="B10" s="5" t="s">
        <v>204</v>
      </c>
      <c r="C10" s="6" t="s">
        <v>205</v>
      </c>
      <c r="D10" s="5" t="s">
        <v>448</v>
      </c>
      <c r="E10" s="5" t="s">
        <v>206</v>
      </c>
      <c r="F10" s="25" t="s">
        <v>198</v>
      </c>
      <c r="G10" s="24">
        <v>126</v>
      </c>
      <c r="H10" s="25">
        <f t="shared" si="0"/>
        <v>75.599999999999994</v>
      </c>
    </row>
    <row r="11" spans="1:8" x14ac:dyDescent="0.25">
      <c r="A11" s="7" t="s">
        <v>437</v>
      </c>
      <c r="B11" s="5" t="s">
        <v>204</v>
      </c>
      <c r="C11" s="6" t="s">
        <v>205</v>
      </c>
      <c r="D11" s="5" t="s">
        <v>449</v>
      </c>
      <c r="E11" s="5" t="s">
        <v>207</v>
      </c>
      <c r="F11" s="25" t="s">
        <v>198</v>
      </c>
      <c r="G11" s="24">
        <v>1160</v>
      </c>
      <c r="H11" s="25">
        <f t="shared" si="0"/>
        <v>696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E4F5-2CB3-4363-B539-68446D3642D1}">
  <dimension ref="A1:H52"/>
  <sheetViews>
    <sheetView zoomScale="80" zoomScaleNormal="80" workbookViewId="0">
      <selection activeCell="C11" sqref="C11"/>
    </sheetView>
  </sheetViews>
  <sheetFormatPr defaultColWidth="154.42578125" defaultRowHeight="15" x14ac:dyDescent="0.25"/>
  <cols>
    <col min="1" max="1" width="12.42578125" bestFit="1" customWidth="1"/>
    <col min="2" max="2" width="16.140625" bestFit="1" customWidth="1"/>
    <col min="3" max="3" width="19.85546875" bestFit="1" customWidth="1"/>
    <col min="4" max="4" width="169.140625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  <c r="F1" s="15"/>
      <c r="G1" s="15"/>
      <c r="H1" s="15"/>
    </row>
    <row r="2" spans="1:8" ht="15.75" thickBot="1" x14ac:dyDescent="0.3">
      <c r="A2" s="4"/>
      <c r="B2" s="13" t="s">
        <v>204</v>
      </c>
      <c r="C2" s="13" t="s">
        <v>739</v>
      </c>
      <c r="D2" s="29" t="s">
        <v>747</v>
      </c>
      <c r="F2" s="15"/>
      <c r="G2" s="15"/>
      <c r="H2" s="15" t="s">
        <v>348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204</v>
      </c>
      <c r="C6" s="6" t="s">
        <v>260</v>
      </c>
      <c r="D6" s="5" t="s">
        <v>263</v>
      </c>
      <c r="E6" s="5" t="s">
        <v>274</v>
      </c>
      <c r="F6" s="25" t="s">
        <v>75</v>
      </c>
      <c r="G6" s="24">
        <v>5.0999999999999996</v>
      </c>
      <c r="H6" s="25">
        <f t="shared" ref="H6:H52" si="0">G6*0.6</f>
        <v>3.0599999999999996</v>
      </c>
    </row>
    <row r="7" spans="1:8" x14ac:dyDescent="0.25">
      <c r="A7" s="7" t="s">
        <v>437</v>
      </c>
      <c r="B7" s="5" t="s">
        <v>204</v>
      </c>
      <c r="C7" s="6" t="s">
        <v>260</v>
      </c>
      <c r="D7" s="5" t="s">
        <v>265</v>
      </c>
      <c r="E7" s="5" t="s">
        <v>276</v>
      </c>
      <c r="F7" s="25" t="s">
        <v>75</v>
      </c>
      <c r="G7" s="24">
        <v>7.4</v>
      </c>
      <c r="H7" s="25">
        <f t="shared" si="0"/>
        <v>4.4400000000000004</v>
      </c>
    </row>
    <row r="8" spans="1:8" x14ac:dyDescent="0.25">
      <c r="A8" s="7" t="s">
        <v>437</v>
      </c>
      <c r="B8" s="5" t="s">
        <v>204</v>
      </c>
      <c r="C8" s="6" t="s">
        <v>260</v>
      </c>
      <c r="D8" s="5" t="s">
        <v>267</v>
      </c>
      <c r="E8" s="5" t="s">
        <v>278</v>
      </c>
      <c r="F8" s="25" t="s">
        <v>75</v>
      </c>
      <c r="G8" s="24">
        <v>7.7</v>
      </c>
      <c r="H8" s="25">
        <f t="shared" si="0"/>
        <v>4.62</v>
      </c>
    </row>
    <row r="9" spans="1:8" x14ac:dyDescent="0.25">
      <c r="A9" s="7" t="s">
        <v>437</v>
      </c>
      <c r="B9" s="5" t="s">
        <v>204</v>
      </c>
      <c r="C9" s="6" t="s">
        <v>260</v>
      </c>
      <c r="D9" s="5" t="s">
        <v>268</v>
      </c>
      <c r="E9" s="5" t="s">
        <v>280</v>
      </c>
      <c r="F9" s="25" t="s">
        <v>75</v>
      </c>
      <c r="G9" s="24">
        <v>7.8</v>
      </c>
      <c r="H9" s="25">
        <f t="shared" si="0"/>
        <v>4.68</v>
      </c>
    </row>
    <row r="10" spans="1:8" x14ac:dyDescent="0.25">
      <c r="A10" s="7" t="s">
        <v>437</v>
      </c>
      <c r="B10" s="5" t="s">
        <v>204</v>
      </c>
      <c r="C10" s="6" t="s">
        <v>260</v>
      </c>
      <c r="D10" s="5" t="s">
        <v>264</v>
      </c>
      <c r="E10" s="5" t="s">
        <v>275</v>
      </c>
      <c r="F10" s="25" t="s">
        <v>75</v>
      </c>
      <c r="G10" s="24">
        <v>5.8</v>
      </c>
      <c r="H10" s="25">
        <f t="shared" si="0"/>
        <v>3.48</v>
      </c>
    </row>
    <row r="11" spans="1:8" x14ac:dyDescent="0.25">
      <c r="A11" s="7" t="s">
        <v>437</v>
      </c>
      <c r="B11" s="5" t="s">
        <v>204</v>
      </c>
      <c r="C11" s="6" t="s">
        <v>260</v>
      </c>
      <c r="D11" s="5" t="s">
        <v>266</v>
      </c>
      <c r="E11" s="5" t="s">
        <v>277</v>
      </c>
      <c r="F11" s="25" t="s">
        <v>75</v>
      </c>
      <c r="G11" s="24">
        <v>5.9</v>
      </c>
      <c r="H11" s="25">
        <f t="shared" si="0"/>
        <v>3.54</v>
      </c>
    </row>
    <row r="12" spans="1:8" x14ac:dyDescent="0.25">
      <c r="A12" s="7" t="s">
        <v>437</v>
      </c>
      <c r="B12" s="5" t="s">
        <v>204</v>
      </c>
      <c r="C12" s="6" t="s">
        <v>260</v>
      </c>
      <c r="D12" s="5" t="s">
        <v>269</v>
      </c>
      <c r="E12" s="5" t="s">
        <v>279</v>
      </c>
      <c r="F12" s="25" t="s">
        <v>75</v>
      </c>
      <c r="G12" s="24">
        <v>7</v>
      </c>
      <c r="H12" s="25">
        <f t="shared" si="0"/>
        <v>4.2</v>
      </c>
    </row>
    <row r="13" spans="1:8" x14ac:dyDescent="0.25">
      <c r="A13" s="7" t="s">
        <v>437</v>
      </c>
      <c r="B13" s="5" t="s">
        <v>204</v>
      </c>
      <c r="C13" s="6" t="s">
        <v>260</v>
      </c>
      <c r="D13" s="5" t="s">
        <v>261</v>
      </c>
      <c r="E13" s="5" t="s">
        <v>272</v>
      </c>
      <c r="F13" s="25" t="s">
        <v>75</v>
      </c>
      <c r="G13" s="24">
        <v>3.25</v>
      </c>
      <c r="H13" s="25">
        <f t="shared" si="0"/>
        <v>1.95</v>
      </c>
    </row>
    <row r="14" spans="1:8" x14ac:dyDescent="0.25">
      <c r="A14" s="7" t="s">
        <v>437</v>
      </c>
      <c r="B14" s="5" t="s">
        <v>204</v>
      </c>
      <c r="C14" s="6" t="s">
        <v>260</v>
      </c>
      <c r="D14" s="5" t="s">
        <v>262</v>
      </c>
      <c r="E14" s="5" t="s">
        <v>273</v>
      </c>
      <c r="F14" s="25" t="s">
        <v>75</v>
      </c>
      <c r="G14" s="24">
        <v>4.0999999999999996</v>
      </c>
      <c r="H14" s="25">
        <f t="shared" si="0"/>
        <v>2.4599999999999995</v>
      </c>
    </row>
    <row r="15" spans="1:8" x14ac:dyDescent="0.25">
      <c r="A15" s="7" t="s">
        <v>437</v>
      </c>
      <c r="B15" s="5" t="s">
        <v>204</v>
      </c>
      <c r="C15" s="6" t="s">
        <v>260</v>
      </c>
      <c r="D15" s="5" t="s">
        <v>270</v>
      </c>
      <c r="E15" s="5" t="s">
        <v>281</v>
      </c>
      <c r="F15" s="25" t="s">
        <v>75</v>
      </c>
      <c r="G15" s="24">
        <v>8.6</v>
      </c>
      <c r="H15" s="25">
        <f t="shared" si="0"/>
        <v>5.1599999999999993</v>
      </c>
    </row>
    <row r="16" spans="1:8" x14ac:dyDescent="0.25">
      <c r="A16" s="7" t="s">
        <v>437</v>
      </c>
      <c r="B16" s="5" t="s">
        <v>204</v>
      </c>
      <c r="C16" s="6" t="s">
        <v>260</v>
      </c>
      <c r="D16" s="5" t="s">
        <v>271</v>
      </c>
      <c r="E16" s="5" t="s">
        <v>278</v>
      </c>
      <c r="F16" s="25" t="s">
        <v>75</v>
      </c>
      <c r="G16" s="24">
        <v>7.7</v>
      </c>
      <c r="H16" s="25">
        <f t="shared" si="0"/>
        <v>4.62</v>
      </c>
    </row>
    <row r="17" spans="1:8" x14ac:dyDescent="0.25">
      <c r="A17" s="7" t="s">
        <v>437</v>
      </c>
      <c r="B17" s="5" t="s">
        <v>204</v>
      </c>
      <c r="C17" s="6" t="s">
        <v>260</v>
      </c>
      <c r="D17" s="5" t="s">
        <v>568</v>
      </c>
      <c r="E17" s="5" t="s">
        <v>569</v>
      </c>
      <c r="F17" s="25" t="s">
        <v>75</v>
      </c>
      <c r="G17" s="24">
        <v>9.9</v>
      </c>
      <c r="H17" s="25">
        <f t="shared" si="0"/>
        <v>5.94</v>
      </c>
    </row>
    <row r="18" spans="1:8" x14ac:dyDescent="0.25">
      <c r="A18" s="7" t="s">
        <v>437</v>
      </c>
      <c r="B18" s="5" t="s">
        <v>204</v>
      </c>
      <c r="C18" s="6" t="s">
        <v>208</v>
      </c>
      <c r="D18" s="5" t="s">
        <v>725</v>
      </c>
      <c r="E18" s="5" t="s">
        <v>288</v>
      </c>
      <c r="F18" s="25" t="s">
        <v>198</v>
      </c>
      <c r="G18" s="24">
        <v>32</v>
      </c>
      <c r="H18" s="25">
        <f t="shared" si="0"/>
        <v>19.2</v>
      </c>
    </row>
    <row r="19" spans="1:8" x14ac:dyDescent="0.25">
      <c r="A19" s="7" t="s">
        <v>437</v>
      </c>
      <c r="B19" s="5" t="s">
        <v>204</v>
      </c>
      <c r="C19" s="6" t="s">
        <v>208</v>
      </c>
      <c r="D19" s="5" t="s">
        <v>726</v>
      </c>
      <c r="E19" s="5" t="s">
        <v>287</v>
      </c>
      <c r="F19" s="25" t="s">
        <v>198</v>
      </c>
      <c r="G19" s="24">
        <v>30</v>
      </c>
      <c r="H19" s="25">
        <f t="shared" si="0"/>
        <v>18</v>
      </c>
    </row>
    <row r="20" spans="1:8" x14ac:dyDescent="0.25">
      <c r="A20" s="7" t="s">
        <v>437</v>
      </c>
      <c r="B20" s="5" t="s">
        <v>204</v>
      </c>
      <c r="C20" s="6" t="s">
        <v>208</v>
      </c>
      <c r="D20" s="5" t="s">
        <v>727</v>
      </c>
      <c r="E20" s="5" t="s">
        <v>290</v>
      </c>
      <c r="F20" s="25" t="s">
        <v>198</v>
      </c>
      <c r="G20" s="24">
        <v>35</v>
      </c>
      <c r="H20" s="25">
        <f t="shared" si="0"/>
        <v>21</v>
      </c>
    </row>
    <row r="21" spans="1:8" x14ac:dyDescent="0.25">
      <c r="A21" s="7" t="s">
        <v>437</v>
      </c>
      <c r="B21" s="5" t="s">
        <v>204</v>
      </c>
      <c r="C21" s="6" t="s">
        <v>208</v>
      </c>
      <c r="D21" s="5" t="s">
        <v>728</v>
      </c>
      <c r="E21" s="5" t="s">
        <v>289</v>
      </c>
      <c r="F21" s="25" t="s">
        <v>198</v>
      </c>
      <c r="G21" s="24">
        <v>34</v>
      </c>
      <c r="H21" s="25">
        <f t="shared" si="0"/>
        <v>20.399999999999999</v>
      </c>
    </row>
    <row r="22" spans="1:8" x14ac:dyDescent="0.25">
      <c r="A22" s="7" t="s">
        <v>437</v>
      </c>
      <c r="B22" s="5" t="s">
        <v>204</v>
      </c>
      <c r="C22" s="6" t="s">
        <v>208</v>
      </c>
      <c r="D22" s="5" t="s">
        <v>470</v>
      </c>
      <c r="E22" s="5" t="s">
        <v>215</v>
      </c>
      <c r="F22" s="25" t="s">
        <v>198</v>
      </c>
      <c r="G22" s="24">
        <v>79.900000000000006</v>
      </c>
      <c r="H22" s="25">
        <f t="shared" si="0"/>
        <v>47.940000000000005</v>
      </c>
    </row>
    <row r="23" spans="1:8" x14ac:dyDescent="0.25">
      <c r="A23" s="7" t="s">
        <v>437</v>
      </c>
      <c r="B23" s="5" t="s">
        <v>204</v>
      </c>
      <c r="C23" s="6" t="s">
        <v>208</v>
      </c>
      <c r="D23" s="5" t="s">
        <v>471</v>
      </c>
      <c r="E23" s="5" t="s">
        <v>215</v>
      </c>
      <c r="F23" s="25" t="s">
        <v>198</v>
      </c>
      <c r="G23" s="24">
        <v>66.5</v>
      </c>
      <c r="H23" s="25">
        <f t="shared" si="0"/>
        <v>39.9</v>
      </c>
    </row>
    <row r="24" spans="1:8" x14ac:dyDescent="0.25">
      <c r="A24" s="7" t="s">
        <v>437</v>
      </c>
      <c r="B24" s="5" t="s">
        <v>204</v>
      </c>
      <c r="C24" s="6" t="s">
        <v>208</v>
      </c>
      <c r="D24" s="5" t="s">
        <v>472</v>
      </c>
      <c r="E24" s="5" t="s">
        <v>215</v>
      </c>
      <c r="F24" s="25" t="s">
        <v>198</v>
      </c>
      <c r="G24" s="24">
        <v>72.7</v>
      </c>
      <c r="H24" s="25">
        <f t="shared" si="0"/>
        <v>43.62</v>
      </c>
    </row>
    <row r="25" spans="1:8" x14ac:dyDescent="0.25">
      <c r="A25" s="7" t="s">
        <v>437</v>
      </c>
      <c r="B25" s="5" t="s">
        <v>204</v>
      </c>
      <c r="C25" s="6" t="s">
        <v>208</v>
      </c>
      <c r="D25" s="5" t="s">
        <v>209</v>
      </c>
      <c r="E25" s="5" t="s">
        <v>0</v>
      </c>
      <c r="F25" s="25" t="s">
        <v>198</v>
      </c>
      <c r="G25" s="24">
        <v>0.9</v>
      </c>
      <c r="H25" s="25">
        <f t="shared" si="0"/>
        <v>0.54</v>
      </c>
    </row>
    <row r="26" spans="1:8" x14ac:dyDescent="0.25">
      <c r="A26" s="7" t="s">
        <v>438</v>
      </c>
      <c r="B26" s="5" t="s">
        <v>204</v>
      </c>
      <c r="C26" s="6" t="s">
        <v>208</v>
      </c>
      <c r="D26" s="5" t="s">
        <v>227</v>
      </c>
      <c r="E26" s="5" t="s">
        <v>235</v>
      </c>
      <c r="F26" s="25" t="s">
        <v>198</v>
      </c>
      <c r="G26" s="24">
        <v>75.3</v>
      </c>
      <c r="H26" s="25">
        <f t="shared" si="0"/>
        <v>45.18</v>
      </c>
    </row>
    <row r="27" spans="1:8" x14ac:dyDescent="0.25">
      <c r="A27" s="7" t="s">
        <v>438</v>
      </c>
      <c r="B27" s="5" t="s">
        <v>204</v>
      </c>
      <c r="C27" s="6" t="s">
        <v>208</v>
      </c>
      <c r="D27" s="5" t="s">
        <v>223</v>
      </c>
      <c r="E27" s="5" t="s">
        <v>230</v>
      </c>
      <c r="F27" s="25" t="s">
        <v>198</v>
      </c>
      <c r="G27" s="24">
        <v>71.400000000000006</v>
      </c>
      <c r="H27" s="25">
        <f t="shared" si="0"/>
        <v>42.84</v>
      </c>
    </row>
    <row r="28" spans="1:8" x14ac:dyDescent="0.25">
      <c r="A28" s="7" t="s">
        <v>438</v>
      </c>
      <c r="B28" s="5" t="s">
        <v>204</v>
      </c>
      <c r="C28" s="6" t="s">
        <v>208</v>
      </c>
      <c r="D28" s="5" t="s">
        <v>225</v>
      </c>
      <c r="E28" s="5" t="s">
        <v>233</v>
      </c>
      <c r="F28" s="25" t="s">
        <v>198</v>
      </c>
      <c r="G28" s="24">
        <v>92.8</v>
      </c>
      <c r="H28" s="25">
        <f t="shared" si="0"/>
        <v>55.68</v>
      </c>
    </row>
    <row r="29" spans="1:8" x14ac:dyDescent="0.25">
      <c r="A29" s="7" t="s">
        <v>438</v>
      </c>
      <c r="B29" s="5" t="s">
        <v>204</v>
      </c>
      <c r="C29" s="6" t="s">
        <v>208</v>
      </c>
      <c r="D29" s="5" t="s">
        <v>221</v>
      </c>
      <c r="E29" s="5" t="s">
        <v>229</v>
      </c>
      <c r="F29" s="25" t="s">
        <v>198</v>
      </c>
      <c r="G29" s="24">
        <v>88.9</v>
      </c>
      <c r="H29" s="25">
        <f t="shared" si="0"/>
        <v>53.34</v>
      </c>
    </row>
    <row r="30" spans="1:8" x14ac:dyDescent="0.25">
      <c r="A30" s="7" t="s">
        <v>438</v>
      </c>
      <c r="B30" s="5" t="s">
        <v>204</v>
      </c>
      <c r="C30" s="6" t="s">
        <v>208</v>
      </c>
      <c r="D30" s="6" t="s">
        <v>464</v>
      </c>
      <c r="E30" s="5" t="s">
        <v>234</v>
      </c>
      <c r="F30" s="25" t="s">
        <v>198</v>
      </c>
      <c r="G30" s="24">
        <v>101.7</v>
      </c>
      <c r="H30" s="25">
        <f t="shared" si="0"/>
        <v>61.019999999999996</v>
      </c>
    </row>
    <row r="31" spans="1:8" x14ac:dyDescent="0.25">
      <c r="A31" s="7" t="s">
        <v>438</v>
      </c>
      <c r="B31" s="5" t="s">
        <v>204</v>
      </c>
      <c r="C31" s="6" t="s">
        <v>208</v>
      </c>
      <c r="D31" s="5" t="s">
        <v>222</v>
      </c>
      <c r="E31" s="5" t="s">
        <v>232</v>
      </c>
      <c r="F31" s="25" t="s">
        <v>198</v>
      </c>
      <c r="G31" s="24">
        <v>134.4</v>
      </c>
      <c r="H31" s="25">
        <f t="shared" si="0"/>
        <v>80.64</v>
      </c>
    </row>
    <row r="32" spans="1:8" x14ac:dyDescent="0.25">
      <c r="A32" s="7" t="s">
        <v>438</v>
      </c>
      <c r="B32" s="5" t="s">
        <v>204</v>
      </c>
      <c r="C32" s="6" t="s">
        <v>208</v>
      </c>
      <c r="D32" s="5" t="s">
        <v>228</v>
      </c>
      <c r="E32" s="5" t="s">
        <v>236</v>
      </c>
      <c r="F32" s="25" t="s">
        <v>198</v>
      </c>
      <c r="G32" s="24">
        <v>98.8</v>
      </c>
      <c r="H32" s="25">
        <f t="shared" si="0"/>
        <v>59.279999999999994</v>
      </c>
    </row>
    <row r="33" spans="1:8" x14ac:dyDescent="0.25">
      <c r="A33" s="7" t="s">
        <v>438</v>
      </c>
      <c r="B33" s="5" t="s">
        <v>204</v>
      </c>
      <c r="C33" s="6" t="s">
        <v>208</v>
      </c>
      <c r="D33" s="5" t="s">
        <v>224</v>
      </c>
      <c r="E33" s="5" t="s">
        <v>231</v>
      </c>
      <c r="F33" s="25" t="s">
        <v>198</v>
      </c>
      <c r="G33" s="24">
        <v>71.7</v>
      </c>
      <c r="H33" s="25">
        <f t="shared" si="0"/>
        <v>43.02</v>
      </c>
    </row>
    <row r="34" spans="1:8" x14ac:dyDescent="0.25">
      <c r="A34" s="7" t="s">
        <v>438</v>
      </c>
      <c r="B34" s="5" t="s">
        <v>204</v>
      </c>
      <c r="C34" s="6" t="s">
        <v>208</v>
      </c>
      <c r="D34" s="5" t="s">
        <v>226</v>
      </c>
      <c r="E34" s="5" t="s">
        <v>231</v>
      </c>
      <c r="F34" s="25" t="s">
        <v>198</v>
      </c>
      <c r="G34" s="24">
        <v>171</v>
      </c>
      <c r="H34" s="25">
        <f t="shared" si="0"/>
        <v>102.6</v>
      </c>
    </row>
    <row r="35" spans="1:8" x14ac:dyDescent="0.25">
      <c r="A35" s="7" t="s">
        <v>438</v>
      </c>
      <c r="B35" s="5" t="s">
        <v>204</v>
      </c>
      <c r="C35" s="6" t="s">
        <v>208</v>
      </c>
      <c r="D35" s="5" t="s">
        <v>246</v>
      </c>
      <c r="E35" s="5" t="s">
        <v>258</v>
      </c>
      <c r="F35" s="25" t="s">
        <v>198</v>
      </c>
      <c r="G35" s="24">
        <v>127.9</v>
      </c>
      <c r="H35" s="25">
        <f t="shared" si="0"/>
        <v>76.739999999999995</v>
      </c>
    </row>
    <row r="36" spans="1:8" x14ac:dyDescent="0.25">
      <c r="A36" s="7" t="s">
        <v>438</v>
      </c>
      <c r="B36" s="5" t="s">
        <v>204</v>
      </c>
      <c r="C36" s="6" t="s">
        <v>208</v>
      </c>
      <c r="D36" s="5" t="s">
        <v>239</v>
      </c>
      <c r="E36" s="5" t="s">
        <v>250</v>
      </c>
      <c r="F36" s="25" t="s">
        <v>198</v>
      </c>
      <c r="G36" s="24">
        <v>100</v>
      </c>
      <c r="H36" s="25">
        <f t="shared" si="0"/>
        <v>60</v>
      </c>
    </row>
    <row r="37" spans="1:8" x14ac:dyDescent="0.25">
      <c r="A37" s="7" t="s">
        <v>438</v>
      </c>
      <c r="B37" s="5" t="s">
        <v>204</v>
      </c>
      <c r="C37" s="6" t="s">
        <v>208</v>
      </c>
      <c r="D37" s="5" t="s">
        <v>243</v>
      </c>
      <c r="E37" s="5" t="s">
        <v>254</v>
      </c>
      <c r="F37" s="25" t="s">
        <v>198</v>
      </c>
      <c r="G37" s="24">
        <v>201.2</v>
      </c>
      <c r="H37" s="25">
        <f t="shared" si="0"/>
        <v>120.71999999999998</v>
      </c>
    </row>
    <row r="38" spans="1:8" x14ac:dyDescent="0.25">
      <c r="A38" s="7" t="s">
        <v>438</v>
      </c>
      <c r="B38" s="5" t="s">
        <v>204</v>
      </c>
      <c r="C38" s="6" t="s">
        <v>208</v>
      </c>
      <c r="D38" s="5" t="s">
        <v>245</v>
      </c>
      <c r="E38" s="5" t="s">
        <v>257</v>
      </c>
      <c r="F38" s="25" t="s">
        <v>198</v>
      </c>
      <c r="G38" s="24">
        <v>78.5</v>
      </c>
      <c r="H38" s="25">
        <f t="shared" si="0"/>
        <v>47.1</v>
      </c>
    </row>
    <row r="39" spans="1:8" x14ac:dyDescent="0.25">
      <c r="A39" s="7" t="s">
        <v>438</v>
      </c>
      <c r="B39" s="5" t="s">
        <v>204</v>
      </c>
      <c r="C39" s="6" t="s">
        <v>208</v>
      </c>
      <c r="D39" s="5" t="s">
        <v>238</v>
      </c>
      <c r="E39" s="5" t="s">
        <v>249</v>
      </c>
      <c r="F39" s="25" t="s">
        <v>198</v>
      </c>
      <c r="G39" s="24">
        <v>78.099999999999994</v>
      </c>
      <c r="H39" s="25">
        <f t="shared" si="0"/>
        <v>46.859999999999992</v>
      </c>
    </row>
    <row r="40" spans="1:8" x14ac:dyDescent="0.25">
      <c r="A40" s="7" t="s">
        <v>438</v>
      </c>
      <c r="B40" s="5" t="s">
        <v>204</v>
      </c>
      <c r="C40" s="6" t="s">
        <v>208</v>
      </c>
      <c r="D40" s="5" t="s">
        <v>242</v>
      </c>
      <c r="E40" s="5" t="s">
        <v>253</v>
      </c>
      <c r="F40" s="25" t="s">
        <v>198</v>
      </c>
      <c r="G40" s="24">
        <v>99.2</v>
      </c>
      <c r="H40" s="25">
        <f t="shared" si="0"/>
        <v>59.519999999999996</v>
      </c>
    </row>
    <row r="41" spans="1:8" x14ac:dyDescent="0.25">
      <c r="A41" s="7" t="s">
        <v>438</v>
      </c>
      <c r="B41" s="5" t="s">
        <v>204</v>
      </c>
      <c r="C41" s="6" t="s">
        <v>208</v>
      </c>
      <c r="D41" s="5" t="s">
        <v>237</v>
      </c>
      <c r="E41" s="5" t="s">
        <v>248</v>
      </c>
      <c r="F41" s="25" t="s">
        <v>198</v>
      </c>
      <c r="G41" s="24">
        <v>110.9</v>
      </c>
      <c r="H41" s="25">
        <f t="shared" si="0"/>
        <v>66.540000000000006</v>
      </c>
    </row>
    <row r="42" spans="1:8" x14ac:dyDescent="0.25">
      <c r="A42" s="7" t="s">
        <v>438</v>
      </c>
      <c r="B42" s="5" t="s">
        <v>204</v>
      </c>
      <c r="C42" s="6" t="s">
        <v>208</v>
      </c>
      <c r="D42" s="6" t="s">
        <v>465</v>
      </c>
      <c r="E42" s="5" t="s">
        <v>256</v>
      </c>
      <c r="F42" s="25" t="s">
        <v>198</v>
      </c>
      <c r="G42" s="24">
        <v>116.3</v>
      </c>
      <c r="H42" s="25">
        <f t="shared" si="0"/>
        <v>69.78</v>
      </c>
    </row>
    <row r="43" spans="1:8" x14ac:dyDescent="0.25">
      <c r="A43" s="7" t="s">
        <v>438</v>
      </c>
      <c r="B43" s="5" t="s">
        <v>204</v>
      </c>
      <c r="C43" s="6" t="s">
        <v>208</v>
      </c>
      <c r="D43" s="5" t="s">
        <v>241</v>
      </c>
      <c r="E43" s="5" t="s">
        <v>252</v>
      </c>
      <c r="F43" s="25" t="s">
        <v>198</v>
      </c>
      <c r="G43" s="24">
        <v>149.6</v>
      </c>
      <c r="H43" s="25">
        <f t="shared" si="0"/>
        <v>89.759999999999991</v>
      </c>
    </row>
    <row r="44" spans="1:8" x14ac:dyDescent="0.25">
      <c r="A44" s="7" t="s">
        <v>438</v>
      </c>
      <c r="B44" s="5" t="s">
        <v>204</v>
      </c>
      <c r="C44" s="6" t="s">
        <v>208</v>
      </c>
      <c r="D44" s="5" t="s">
        <v>247</v>
      </c>
      <c r="E44" s="5" t="s">
        <v>259</v>
      </c>
      <c r="F44" s="25" t="s">
        <v>198</v>
      </c>
      <c r="G44" s="24">
        <v>63.9</v>
      </c>
      <c r="H44" s="25">
        <f t="shared" si="0"/>
        <v>38.339999999999996</v>
      </c>
    </row>
    <row r="45" spans="1:8" x14ac:dyDescent="0.25">
      <c r="A45" s="7" t="s">
        <v>438</v>
      </c>
      <c r="B45" s="5" t="s">
        <v>204</v>
      </c>
      <c r="C45" s="6" t="s">
        <v>208</v>
      </c>
      <c r="D45" s="5" t="s">
        <v>240</v>
      </c>
      <c r="E45" s="5" t="s">
        <v>251</v>
      </c>
      <c r="F45" s="25" t="s">
        <v>198</v>
      </c>
      <c r="G45" s="24">
        <v>53.3</v>
      </c>
      <c r="H45" s="25">
        <f t="shared" si="0"/>
        <v>31.979999999999997</v>
      </c>
    </row>
    <row r="46" spans="1:8" x14ac:dyDescent="0.25">
      <c r="A46" s="7" t="s">
        <v>438</v>
      </c>
      <c r="B46" s="5" t="s">
        <v>204</v>
      </c>
      <c r="C46" s="6" t="s">
        <v>208</v>
      </c>
      <c r="D46" s="5" t="s">
        <v>244</v>
      </c>
      <c r="E46" s="5" t="s">
        <v>255</v>
      </c>
      <c r="F46" s="25" t="s">
        <v>198</v>
      </c>
      <c r="G46" s="24">
        <v>105.3</v>
      </c>
      <c r="H46" s="25">
        <f t="shared" si="0"/>
        <v>63.179999999999993</v>
      </c>
    </row>
    <row r="47" spans="1:8" x14ac:dyDescent="0.25">
      <c r="A47" s="7" t="s">
        <v>438</v>
      </c>
      <c r="B47" s="5" t="s">
        <v>204</v>
      </c>
      <c r="C47" s="6" t="s">
        <v>208</v>
      </c>
      <c r="D47" s="5" t="s">
        <v>466</v>
      </c>
      <c r="E47" s="5" t="s">
        <v>282</v>
      </c>
      <c r="F47" s="25" t="s">
        <v>198</v>
      </c>
      <c r="G47" s="24">
        <v>248.7</v>
      </c>
      <c r="H47" s="25">
        <f t="shared" si="0"/>
        <v>149.22</v>
      </c>
    </row>
    <row r="48" spans="1:8" x14ac:dyDescent="0.25">
      <c r="A48" s="7" t="s">
        <v>438</v>
      </c>
      <c r="B48" s="5" t="s">
        <v>204</v>
      </c>
      <c r="C48" s="6" t="s">
        <v>208</v>
      </c>
      <c r="D48" s="6" t="s">
        <v>467</v>
      </c>
      <c r="E48" s="5" t="s">
        <v>283</v>
      </c>
      <c r="F48" s="25" t="s">
        <v>198</v>
      </c>
      <c r="G48" s="24">
        <v>273.3</v>
      </c>
      <c r="H48" s="25">
        <f t="shared" si="0"/>
        <v>163.98</v>
      </c>
    </row>
    <row r="49" spans="1:8" x14ac:dyDescent="0.25">
      <c r="A49" s="7" t="s">
        <v>438</v>
      </c>
      <c r="B49" s="5" t="s">
        <v>204</v>
      </c>
      <c r="C49" s="6" t="s">
        <v>208</v>
      </c>
      <c r="D49" s="6" t="s">
        <v>468</v>
      </c>
      <c r="E49" s="5" t="s">
        <v>284</v>
      </c>
      <c r="F49" s="25" t="s">
        <v>198</v>
      </c>
      <c r="G49" s="24">
        <v>239.5</v>
      </c>
      <c r="H49" s="25">
        <f t="shared" si="0"/>
        <v>143.69999999999999</v>
      </c>
    </row>
    <row r="50" spans="1:8" x14ac:dyDescent="0.25">
      <c r="A50" s="7" t="s">
        <v>438</v>
      </c>
      <c r="B50" s="5" t="s">
        <v>204</v>
      </c>
      <c r="C50" s="6" t="s">
        <v>208</v>
      </c>
      <c r="D50" s="6" t="s">
        <v>469</v>
      </c>
      <c r="E50" s="5" t="s">
        <v>285</v>
      </c>
      <c r="F50" s="25" t="s">
        <v>198</v>
      </c>
      <c r="G50" s="24">
        <v>264.7</v>
      </c>
      <c r="H50" s="25">
        <f t="shared" si="0"/>
        <v>158.82</v>
      </c>
    </row>
    <row r="51" spans="1:8" x14ac:dyDescent="0.25">
      <c r="A51" s="7" t="s">
        <v>437</v>
      </c>
      <c r="B51" s="5" t="s">
        <v>204</v>
      </c>
      <c r="C51" s="6" t="s">
        <v>208</v>
      </c>
      <c r="D51" s="6" t="s">
        <v>677</v>
      </c>
      <c r="E51" s="5" t="s">
        <v>679</v>
      </c>
      <c r="F51" s="25" t="s">
        <v>198</v>
      </c>
      <c r="G51" s="24">
        <v>128.1</v>
      </c>
      <c r="H51" s="25">
        <f t="shared" si="0"/>
        <v>76.86</v>
      </c>
    </row>
    <row r="52" spans="1:8" x14ac:dyDescent="0.25">
      <c r="A52" s="7" t="s">
        <v>437</v>
      </c>
      <c r="B52" s="5" t="s">
        <v>204</v>
      </c>
      <c r="C52" s="6" t="s">
        <v>208</v>
      </c>
      <c r="D52" s="6" t="s">
        <v>678</v>
      </c>
      <c r="E52" s="5" t="s">
        <v>680</v>
      </c>
      <c r="F52" s="25" t="s">
        <v>198</v>
      </c>
      <c r="G52" s="24">
        <v>146.1</v>
      </c>
      <c r="H52" s="25">
        <f t="shared" si="0"/>
        <v>87.66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A2AF-9443-4562-A9B0-72F714558E91}">
  <dimension ref="A1:H9"/>
  <sheetViews>
    <sheetView zoomScale="80" zoomScaleNormal="80" workbookViewId="0">
      <selection activeCell="B17" sqref="B17"/>
    </sheetView>
  </sheetViews>
  <sheetFormatPr defaultColWidth="26" defaultRowHeight="15" x14ac:dyDescent="0.25"/>
  <cols>
    <col min="1" max="1" width="12.42578125" bestFit="1" customWidth="1"/>
    <col min="2" max="2" width="16.140625" bestFit="1" customWidth="1"/>
    <col min="3" max="3" width="25.140625" bestFit="1" customWidth="1"/>
    <col min="4" max="4" width="91.285156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  <c r="F1" s="15"/>
      <c r="G1" s="15"/>
      <c r="H1" s="15"/>
    </row>
    <row r="2" spans="1:8" ht="15.75" thickBot="1" x14ac:dyDescent="0.3">
      <c r="A2" s="4"/>
      <c r="B2" s="13" t="s">
        <v>204</v>
      </c>
      <c r="C2" s="13" t="s">
        <v>739</v>
      </c>
      <c r="D2" s="29" t="s">
        <v>746</v>
      </c>
      <c r="F2" s="15"/>
      <c r="G2" s="15"/>
      <c r="H2" s="15" t="s">
        <v>348</v>
      </c>
    </row>
    <row r="3" spans="1:8" ht="15.75" thickBot="1" x14ac:dyDescent="0.3"/>
    <row r="4" spans="1:8" ht="17.25" customHeight="1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438</v>
      </c>
      <c r="B6" s="5" t="s">
        <v>204</v>
      </c>
      <c r="C6" s="6" t="s">
        <v>306</v>
      </c>
      <c r="D6" s="5" t="s">
        <v>309</v>
      </c>
      <c r="E6" s="5" t="s">
        <v>310</v>
      </c>
      <c r="F6" s="25" t="s">
        <v>75</v>
      </c>
      <c r="G6" s="24">
        <v>10.7</v>
      </c>
      <c r="H6" s="25">
        <f>G6*0.6</f>
        <v>6.419999999999999</v>
      </c>
    </row>
    <row r="7" spans="1:8" x14ac:dyDescent="0.25">
      <c r="A7" s="7" t="s">
        <v>438</v>
      </c>
      <c r="B7" s="5" t="s">
        <v>204</v>
      </c>
      <c r="C7" s="6" t="s">
        <v>306</v>
      </c>
      <c r="D7" s="5" t="s">
        <v>399</v>
      </c>
      <c r="E7" s="5" t="s">
        <v>401</v>
      </c>
      <c r="F7" s="25" t="s">
        <v>75</v>
      </c>
      <c r="G7" s="24">
        <v>12.2</v>
      </c>
      <c r="H7" s="25">
        <f>G7*0.6</f>
        <v>7.3199999999999994</v>
      </c>
    </row>
    <row r="8" spans="1:8" x14ac:dyDescent="0.25">
      <c r="A8" s="7" t="s">
        <v>438</v>
      </c>
      <c r="B8" s="5" t="s">
        <v>204</v>
      </c>
      <c r="C8" s="6" t="s">
        <v>306</v>
      </c>
      <c r="D8" s="5" t="s">
        <v>307</v>
      </c>
      <c r="E8" s="5" t="s">
        <v>308</v>
      </c>
      <c r="F8" s="25" t="s">
        <v>75</v>
      </c>
      <c r="G8" s="24">
        <v>11.3</v>
      </c>
      <c r="H8" s="25">
        <f>G8*0.6</f>
        <v>6.78</v>
      </c>
    </row>
    <row r="9" spans="1:8" x14ac:dyDescent="0.25">
      <c r="A9" s="7" t="s">
        <v>438</v>
      </c>
      <c r="B9" s="5" t="s">
        <v>204</v>
      </c>
      <c r="C9" s="6" t="s">
        <v>306</v>
      </c>
      <c r="D9" s="5" t="s">
        <v>398</v>
      </c>
      <c r="E9" s="5" t="s">
        <v>400</v>
      </c>
      <c r="F9" s="25" t="s">
        <v>75</v>
      </c>
      <c r="G9" s="24">
        <v>12.8</v>
      </c>
      <c r="H9" s="25">
        <f>G9*0.6</f>
        <v>7.68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7C5C-94CC-4FDB-BEDE-321F92B23E64}">
  <dimension ref="A1:H14"/>
  <sheetViews>
    <sheetView zoomScale="80" zoomScaleNormal="80" workbookViewId="0">
      <selection activeCell="D19" sqref="D19"/>
    </sheetView>
  </sheetViews>
  <sheetFormatPr defaultColWidth="90.140625"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98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  <c r="F1" s="15"/>
      <c r="G1" s="15"/>
      <c r="H1" s="15"/>
    </row>
    <row r="2" spans="1:8" ht="15.75" thickBot="1" x14ac:dyDescent="0.3">
      <c r="A2" s="4"/>
      <c r="B2" s="13" t="s">
        <v>204</v>
      </c>
      <c r="C2" s="13" t="s">
        <v>739</v>
      </c>
      <c r="D2" s="29" t="s">
        <v>749</v>
      </c>
      <c r="F2" s="15"/>
      <c r="G2" s="15"/>
      <c r="H2" s="15" t="s">
        <v>348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204</v>
      </c>
      <c r="C6" s="6" t="s">
        <v>473</v>
      </c>
      <c r="D6" s="6" t="s">
        <v>593</v>
      </c>
      <c r="E6" s="5" t="s">
        <v>594</v>
      </c>
      <c r="F6" s="25" t="s">
        <v>75</v>
      </c>
      <c r="G6" s="24">
        <v>10.6</v>
      </c>
      <c r="H6" s="25">
        <f t="shared" ref="H6:H14" si="0">G6*0.6</f>
        <v>6.3599999999999994</v>
      </c>
    </row>
    <row r="7" spans="1:8" x14ac:dyDescent="0.25">
      <c r="A7" s="7" t="s">
        <v>437</v>
      </c>
      <c r="B7" s="5" t="s">
        <v>204</v>
      </c>
      <c r="C7" s="6" t="s">
        <v>473</v>
      </c>
      <c r="D7" s="6" t="s">
        <v>595</v>
      </c>
      <c r="E7" s="5" t="s">
        <v>596</v>
      </c>
      <c r="F7" s="25" t="s">
        <v>75</v>
      </c>
      <c r="G7" s="24">
        <v>13.89</v>
      </c>
      <c r="H7" s="25">
        <f t="shared" si="0"/>
        <v>8.3339999999999996</v>
      </c>
    </row>
    <row r="8" spans="1:8" x14ac:dyDescent="0.25">
      <c r="A8" s="7" t="s">
        <v>437</v>
      </c>
      <c r="B8" s="5" t="s">
        <v>204</v>
      </c>
      <c r="C8" s="6" t="s">
        <v>473</v>
      </c>
      <c r="D8" s="6" t="s">
        <v>597</v>
      </c>
      <c r="E8" s="5" t="s">
        <v>170</v>
      </c>
      <c r="F8" s="25" t="s">
        <v>75</v>
      </c>
      <c r="G8" s="24">
        <v>13.86</v>
      </c>
      <c r="H8" s="25">
        <f t="shared" si="0"/>
        <v>8.3159999999999989</v>
      </c>
    </row>
    <row r="9" spans="1:8" x14ac:dyDescent="0.25">
      <c r="A9" s="7" t="s">
        <v>437</v>
      </c>
      <c r="B9" s="5" t="s">
        <v>204</v>
      </c>
      <c r="C9" s="6" t="s">
        <v>473</v>
      </c>
      <c r="D9" s="6" t="s">
        <v>598</v>
      </c>
      <c r="E9" s="5" t="s">
        <v>169</v>
      </c>
      <c r="F9" s="25" t="s">
        <v>75</v>
      </c>
      <c r="G9" s="24">
        <v>14.74</v>
      </c>
      <c r="H9" s="25">
        <f t="shared" si="0"/>
        <v>8.8439999999999994</v>
      </c>
    </row>
    <row r="10" spans="1:8" x14ac:dyDescent="0.25">
      <c r="A10" s="7" t="s">
        <v>437</v>
      </c>
      <c r="B10" s="5" t="s">
        <v>204</v>
      </c>
      <c r="C10" s="6" t="s">
        <v>473</v>
      </c>
      <c r="D10" s="6" t="s">
        <v>691</v>
      </c>
      <c r="E10" s="5" t="s">
        <v>694</v>
      </c>
      <c r="F10" s="25" t="s">
        <v>75</v>
      </c>
      <c r="G10" s="24">
        <v>10.9</v>
      </c>
      <c r="H10" s="25">
        <f t="shared" si="0"/>
        <v>6.54</v>
      </c>
    </row>
    <row r="11" spans="1:8" x14ac:dyDescent="0.25">
      <c r="A11" s="7" t="s">
        <v>437</v>
      </c>
      <c r="B11" s="5" t="s">
        <v>204</v>
      </c>
      <c r="C11" s="6" t="s">
        <v>473</v>
      </c>
      <c r="D11" s="6" t="s">
        <v>692</v>
      </c>
      <c r="E11" s="5" t="s">
        <v>695</v>
      </c>
      <c r="F11" s="25" t="s">
        <v>198</v>
      </c>
      <c r="G11" s="24">
        <v>8</v>
      </c>
      <c r="H11" s="25">
        <f t="shared" si="0"/>
        <v>4.8</v>
      </c>
    </row>
    <row r="12" spans="1:8" x14ac:dyDescent="0.25">
      <c r="A12" s="7" t="s">
        <v>437</v>
      </c>
      <c r="B12" s="5" t="s">
        <v>204</v>
      </c>
      <c r="C12" s="6" t="s">
        <v>473</v>
      </c>
      <c r="D12" s="6" t="s">
        <v>693</v>
      </c>
      <c r="E12" s="5" t="s">
        <v>696</v>
      </c>
      <c r="F12" s="25" t="s">
        <v>198</v>
      </c>
      <c r="G12" s="24">
        <v>4.2</v>
      </c>
      <c r="H12" s="25">
        <f t="shared" si="0"/>
        <v>2.52</v>
      </c>
    </row>
    <row r="13" spans="1:8" x14ac:dyDescent="0.25">
      <c r="A13" s="7" t="s">
        <v>437</v>
      </c>
      <c r="B13" s="5" t="s">
        <v>204</v>
      </c>
      <c r="C13" s="6" t="s">
        <v>473</v>
      </c>
      <c r="D13" s="5" t="s">
        <v>474</v>
      </c>
      <c r="E13" s="5" t="s">
        <v>475</v>
      </c>
      <c r="F13" s="25" t="s">
        <v>75</v>
      </c>
      <c r="G13" s="24">
        <v>11.7</v>
      </c>
      <c r="H13" s="25">
        <f t="shared" si="0"/>
        <v>7.02</v>
      </c>
    </row>
    <row r="14" spans="1:8" x14ac:dyDescent="0.25">
      <c r="A14" s="7" t="s">
        <v>437</v>
      </c>
      <c r="B14" s="5" t="s">
        <v>204</v>
      </c>
      <c r="C14" s="6" t="s">
        <v>473</v>
      </c>
      <c r="D14" s="5" t="s">
        <v>476</v>
      </c>
      <c r="E14" s="5" t="s">
        <v>477</v>
      </c>
      <c r="F14" s="25" t="s">
        <v>75</v>
      </c>
      <c r="G14" s="24">
        <v>30</v>
      </c>
      <c r="H14" s="25">
        <f t="shared" si="0"/>
        <v>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C763F-DE7A-477B-8E48-CDC639BDE187}">
  <dimension ref="A1:H8"/>
  <sheetViews>
    <sheetView zoomScale="80" zoomScaleNormal="80" workbookViewId="0">
      <selection activeCell="D19" sqref="D19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103.1406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440</v>
      </c>
      <c r="C2" s="13" t="s">
        <v>750</v>
      </c>
      <c r="D2" s="29" t="s">
        <v>751</v>
      </c>
    </row>
    <row r="3" spans="1:8" ht="15.75" thickBot="1" x14ac:dyDescent="0.3"/>
    <row r="4" spans="1:8" ht="15.75" thickBot="1" x14ac:dyDescent="0.3">
      <c r="A4" s="34" t="s">
        <v>752</v>
      </c>
    </row>
    <row r="5" spans="1:8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438</v>
      </c>
      <c r="B6" s="5" t="s">
        <v>440</v>
      </c>
      <c r="C6" s="6" t="s">
        <v>494</v>
      </c>
      <c r="D6" s="5" t="s">
        <v>495</v>
      </c>
      <c r="E6" s="5" t="s">
        <v>496</v>
      </c>
      <c r="F6" s="25" t="s">
        <v>75</v>
      </c>
      <c r="G6" s="24">
        <v>9</v>
      </c>
      <c r="H6" s="25">
        <f>G6*0.6</f>
        <v>5.3999999999999995</v>
      </c>
    </row>
    <row r="7" spans="1:8" x14ac:dyDescent="0.25">
      <c r="A7" s="7" t="s">
        <v>438</v>
      </c>
      <c r="B7" s="5" t="s">
        <v>440</v>
      </c>
      <c r="C7" s="6" t="s">
        <v>494</v>
      </c>
      <c r="D7" s="5" t="s">
        <v>497</v>
      </c>
      <c r="E7" s="5" t="s">
        <v>498</v>
      </c>
      <c r="F7" s="25" t="s">
        <v>75</v>
      </c>
      <c r="G7" s="24">
        <v>9.6999999999999993</v>
      </c>
      <c r="H7" s="25">
        <f>G7*0.6</f>
        <v>5.8199999999999994</v>
      </c>
    </row>
    <row r="8" spans="1:8" x14ac:dyDescent="0.25">
      <c r="A8" s="7" t="s">
        <v>438</v>
      </c>
      <c r="B8" s="5" t="s">
        <v>440</v>
      </c>
      <c r="C8" s="6" t="s">
        <v>494</v>
      </c>
      <c r="D8" s="5" t="s">
        <v>499</v>
      </c>
      <c r="E8" s="5" t="s">
        <v>500</v>
      </c>
      <c r="F8" s="25" t="s">
        <v>75</v>
      </c>
      <c r="G8" s="24">
        <v>9</v>
      </c>
      <c r="H8" s="25">
        <f>G8*0.6</f>
        <v>5.3999999999999995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BC33-4089-4103-A396-3A04C88A046E}">
  <dimension ref="A1:H16"/>
  <sheetViews>
    <sheetView zoomScale="80" zoomScaleNormal="80" workbookViewId="0">
      <selection activeCell="C19" sqref="C19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118.8554687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71</v>
      </c>
      <c r="C2" s="13" t="s">
        <v>327</v>
      </c>
      <c r="D2" s="29" t="s">
        <v>744</v>
      </c>
    </row>
    <row r="3" spans="1:8" ht="15.75" thickBot="1" x14ac:dyDescent="0.3"/>
    <row r="4" spans="1:8" ht="15.75" thickBot="1" x14ac:dyDescent="0.3">
      <c r="A4" s="34" t="s">
        <v>752</v>
      </c>
    </row>
    <row r="5" spans="1:8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71</v>
      </c>
      <c r="C6" s="6" t="s">
        <v>90</v>
      </c>
      <c r="D6" s="5" t="s">
        <v>717</v>
      </c>
      <c r="E6" s="5" t="s">
        <v>718</v>
      </c>
      <c r="F6" s="25" t="s">
        <v>198</v>
      </c>
      <c r="G6" s="24">
        <v>543</v>
      </c>
      <c r="H6" s="25">
        <f t="shared" ref="H6:H16" si="0">G6*0.6</f>
        <v>325.8</v>
      </c>
    </row>
    <row r="7" spans="1:8" x14ac:dyDescent="0.25">
      <c r="A7" s="7" t="s">
        <v>437</v>
      </c>
      <c r="B7" s="5" t="s">
        <v>71</v>
      </c>
      <c r="C7" s="6" t="s">
        <v>90</v>
      </c>
      <c r="D7" s="5" t="s">
        <v>719</v>
      </c>
      <c r="E7" s="5" t="s">
        <v>720</v>
      </c>
      <c r="F7" s="25" t="s">
        <v>75</v>
      </c>
      <c r="G7" s="24">
        <v>27.9</v>
      </c>
      <c r="H7" s="25">
        <f t="shared" si="0"/>
        <v>16.739999999999998</v>
      </c>
    </row>
    <row r="8" spans="1:8" x14ac:dyDescent="0.25">
      <c r="A8" s="7" t="s">
        <v>437</v>
      </c>
      <c r="B8" s="5" t="s">
        <v>71</v>
      </c>
      <c r="C8" s="6" t="s">
        <v>90</v>
      </c>
      <c r="D8" s="6" t="s">
        <v>716</v>
      </c>
      <c r="E8" s="5" t="s">
        <v>435</v>
      </c>
      <c r="F8" s="25" t="s">
        <v>198</v>
      </c>
      <c r="G8" s="24">
        <v>28.4</v>
      </c>
      <c r="H8" s="25">
        <f t="shared" si="0"/>
        <v>17.04</v>
      </c>
    </row>
    <row r="9" spans="1:8" x14ac:dyDescent="0.25">
      <c r="A9" s="7" t="s">
        <v>437</v>
      </c>
      <c r="B9" s="5" t="s">
        <v>71</v>
      </c>
      <c r="C9" s="6" t="s">
        <v>90</v>
      </c>
      <c r="D9" s="5" t="s">
        <v>616</v>
      </c>
      <c r="E9" s="5" t="s">
        <v>617</v>
      </c>
      <c r="F9" s="25" t="s">
        <v>75</v>
      </c>
      <c r="G9" s="24">
        <v>34.5</v>
      </c>
      <c r="H9" s="25">
        <f t="shared" si="0"/>
        <v>20.7</v>
      </c>
    </row>
    <row r="10" spans="1:8" x14ac:dyDescent="0.25">
      <c r="A10" s="7" t="s">
        <v>437</v>
      </c>
      <c r="B10" s="5" t="s">
        <v>71</v>
      </c>
      <c r="C10" s="6" t="s">
        <v>90</v>
      </c>
      <c r="D10" s="5" t="s">
        <v>618</v>
      </c>
      <c r="E10" s="5" t="s">
        <v>619</v>
      </c>
      <c r="F10" s="25" t="s">
        <v>75</v>
      </c>
      <c r="G10" s="24">
        <v>23.5</v>
      </c>
      <c r="H10" s="25">
        <f t="shared" si="0"/>
        <v>14.1</v>
      </c>
    </row>
    <row r="11" spans="1:8" x14ac:dyDescent="0.25">
      <c r="A11" s="7" t="s">
        <v>437</v>
      </c>
      <c r="B11" s="5" t="s">
        <v>71</v>
      </c>
      <c r="C11" s="6" t="s">
        <v>90</v>
      </c>
      <c r="D11" s="5" t="s">
        <v>93</v>
      </c>
      <c r="E11" s="5" t="s">
        <v>94</v>
      </c>
      <c r="F11" s="25" t="s">
        <v>75</v>
      </c>
      <c r="G11" s="24">
        <v>35.96</v>
      </c>
      <c r="H11" s="25">
        <f t="shared" si="0"/>
        <v>21.576000000000001</v>
      </c>
    </row>
    <row r="12" spans="1:8" x14ac:dyDescent="0.25">
      <c r="A12" s="7" t="s">
        <v>437</v>
      </c>
      <c r="B12" s="5" t="s">
        <v>71</v>
      </c>
      <c r="C12" s="6" t="s">
        <v>90</v>
      </c>
      <c r="D12" s="5" t="s">
        <v>620</v>
      </c>
      <c r="E12" s="5" t="s">
        <v>621</v>
      </c>
      <c r="F12" s="25" t="s">
        <v>75</v>
      </c>
      <c r="G12" s="24">
        <v>38.200000000000003</v>
      </c>
      <c r="H12" s="25">
        <f t="shared" si="0"/>
        <v>22.92</v>
      </c>
    </row>
    <row r="13" spans="1:8" x14ac:dyDescent="0.25">
      <c r="A13" s="7" t="s">
        <v>437</v>
      </c>
      <c r="B13" s="5" t="s">
        <v>71</v>
      </c>
      <c r="C13" s="6" t="s">
        <v>90</v>
      </c>
      <c r="D13" s="5" t="s">
        <v>96</v>
      </c>
      <c r="E13" s="5" t="s">
        <v>101</v>
      </c>
      <c r="F13" s="25" t="s">
        <v>75</v>
      </c>
      <c r="G13" s="24">
        <v>53</v>
      </c>
      <c r="H13" s="25">
        <f t="shared" si="0"/>
        <v>31.799999999999997</v>
      </c>
    </row>
    <row r="14" spans="1:8" x14ac:dyDescent="0.25">
      <c r="A14" s="7" t="s">
        <v>437</v>
      </c>
      <c r="B14" s="5" t="s">
        <v>71</v>
      </c>
      <c r="C14" s="6" t="s">
        <v>90</v>
      </c>
      <c r="D14" s="5" t="s">
        <v>685</v>
      </c>
      <c r="E14" s="5" t="s">
        <v>686</v>
      </c>
      <c r="F14" s="25" t="s">
        <v>75</v>
      </c>
      <c r="G14" s="24">
        <v>17.5</v>
      </c>
      <c r="H14" s="25">
        <f t="shared" si="0"/>
        <v>10.5</v>
      </c>
    </row>
    <row r="15" spans="1:8" x14ac:dyDescent="0.25">
      <c r="A15" s="7" t="s">
        <v>437</v>
      </c>
      <c r="B15" s="5" t="s">
        <v>71</v>
      </c>
      <c r="C15" s="6" t="s">
        <v>90</v>
      </c>
      <c r="D15" s="5" t="s">
        <v>97</v>
      </c>
      <c r="E15" s="5" t="s">
        <v>102</v>
      </c>
      <c r="F15" s="25" t="s">
        <v>75</v>
      </c>
      <c r="G15" s="24">
        <v>69.2</v>
      </c>
      <c r="H15" s="25">
        <f t="shared" si="0"/>
        <v>41.52</v>
      </c>
    </row>
    <row r="16" spans="1:8" x14ac:dyDescent="0.25">
      <c r="A16" s="7" t="s">
        <v>437</v>
      </c>
      <c r="B16" s="5" t="s">
        <v>71</v>
      </c>
      <c r="C16" s="6" t="s">
        <v>90</v>
      </c>
      <c r="D16" s="5" t="s">
        <v>687</v>
      </c>
      <c r="E16" s="5" t="s">
        <v>688</v>
      </c>
      <c r="F16" s="25" t="s">
        <v>75</v>
      </c>
      <c r="G16" s="24">
        <v>61.4</v>
      </c>
      <c r="H16" s="25">
        <f t="shared" si="0"/>
        <v>36.839999999999996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D1B6-32F5-4B8D-8B94-7F355002C579}">
  <dimension ref="A1:H65"/>
  <sheetViews>
    <sheetView zoomScale="80" zoomScaleNormal="80" workbookViewId="0">
      <selection activeCell="C13" sqref="C13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34.140625" bestFit="1" customWidth="1"/>
    <col min="4" max="4" width="93" bestFit="1" customWidth="1"/>
    <col min="5" max="5" width="17.140625" bestFit="1" customWidth="1"/>
    <col min="6" max="6" width="7.28515625" bestFit="1" customWidth="1"/>
    <col min="7" max="7" width="11.285156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71</v>
      </c>
      <c r="C2" s="13" t="s">
        <v>327</v>
      </c>
      <c r="D2" s="29" t="s">
        <v>743</v>
      </c>
    </row>
    <row r="3" spans="1:8" ht="15.75" thickBot="1" x14ac:dyDescent="0.3"/>
    <row r="4" spans="1:8" ht="15.75" thickBot="1" x14ac:dyDescent="0.3">
      <c r="A4" s="34" t="s">
        <v>752</v>
      </c>
    </row>
    <row r="5" spans="1:8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71</v>
      </c>
      <c r="C6" s="6" t="s">
        <v>131</v>
      </c>
      <c r="D6" s="5" t="s">
        <v>130</v>
      </c>
      <c r="E6" s="5" t="s">
        <v>132</v>
      </c>
      <c r="F6" s="25" t="s">
        <v>75</v>
      </c>
      <c r="G6" s="24">
        <v>8.6</v>
      </c>
      <c r="H6" s="25">
        <f t="shared" ref="H6:H37" si="0">G6*0.6</f>
        <v>5.1599999999999993</v>
      </c>
    </row>
    <row r="7" spans="1:8" x14ac:dyDescent="0.25">
      <c r="A7" s="7" t="s">
        <v>437</v>
      </c>
      <c r="B7" s="5" t="s">
        <v>71</v>
      </c>
      <c r="C7" s="6" t="s">
        <v>131</v>
      </c>
      <c r="D7" s="5" t="s">
        <v>138</v>
      </c>
      <c r="E7" s="5" t="s">
        <v>139</v>
      </c>
      <c r="F7" s="25" t="s">
        <v>75</v>
      </c>
      <c r="G7" s="24">
        <v>17.899999999999999</v>
      </c>
      <c r="H7" s="25">
        <f t="shared" si="0"/>
        <v>10.739999999999998</v>
      </c>
    </row>
    <row r="8" spans="1:8" x14ac:dyDescent="0.25">
      <c r="A8" s="7" t="s">
        <v>437</v>
      </c>
      <c r="B8" s="5" t="s">
        <v>71</v>
      </c>
      <c r="C8" s="6" t="s">
        <v>131</v>
      </c>
      <c r="D8" s="5" t="s">
        <v>103</v>
      </c>
      <c r="E8" s="5" t="s">
        <v>104</v>
      </c>
      <c r="F8" s="25" t="s">
        <v>75</v>
      </c>
      <c r="G8" s="24">
        <v>9.1999999999999993</v>
      </c>
      <c r="H8" s="25">
        <f t="shared" si="0"/>
        <v>5.52</v>
      </c>
    </row>
    <row r="9" spans="1:8" x14ac:dyDescent="0.25">
      <c r="A9" s="7" t="s">
        <v>437</v>
      </c>
      <c r="B9" s="5" t="s">
        <v>71</v>
      </c>
      <c r="C9" s="6" t="s">
        <v>131</v>
      </c>
      <c r="D9" s="5" t="s">
        <v>291</v>
      </c>
      <c r="E9" s="5" t="s">
        <v>292</v>
      </c>
      <c r="F9" s="25" t="s">
        <v>75</v>
      </c>
      <c r="G9" s="24">
        <v>7.7</v>
      </c>
      <c r="H9" s="25">
        <f t="shared" si="0"/>
        <v>4.62</v>
      </c>
    </row>
    <row r="10" spans="1:8" x14ac:dyDescent="0.25">
      <c r="A10" s="7" t="s">
        <v>437</v>
      </c>
      <c r="B10" s="5" t="s">
        <v>71</v>
      </c>
      <c r="C10" s="6" t="s">
        <v>131</v>
      </c>
      <c r="D10" s="5" t="s">
        <v>704</v>
      </c>
      <c r="E10" s="5" t="s">
        <v>135</v>
      </c>
      <c r="F10" s="25" t="s">
        <v>198</v>
      </c>
      <c r="G10" s="24">
        <v>234</v>
      </c>
      <c r="H10" s="25">
        <f t="shared" si="0"/>
        <v>140.4</v>
      </c>
    </row>
    <row r="11" spans="1:8" x14ac:dyDescent="0.25">
      <c r="A11" s="7" t="s">
        <v>437</v>
      </c>
      <c r="B11" s="5" t="s">
        <v>71</v>
      </c>
      <c r="C11" s="6" t="s">
        <v>131</v>
      </c>
      <c r="D11" s="5" t="s">
        <v>705</v>
      </c>
      <c r="E11" s="5" t="s">
        <v>133</v>
      </c>
      <c r="F11" s="25" t="s">
        <v>198</v>
      </c>
      <c r="G11" s="24">
        <v>117</v>
      </c>
      <c r="H11" s="25">
        <f t="shared" si="0"/>
        <v>70.2</v>
      </c>
    </row>
    <row r="12" spans="1:8" x14ac:dyDescent="0.25">
      <c r="A12" s="7" t="s">
        <v>437</v>
      </c>
      <c r="B12" s="5" t="s">
        <v>71</v>
      </c>
      <c r="C12" s="6" t="s">
        <v>131</v>
      </c>
      <c r="D12" s="5" t="s">
        <v>706</v>
      </c>
      <c r="E12" s="5" t="s">
        <v>136</v>
      </c>
      <c r="F12" s="25" t="s">
        <v>198</v>
      </c>
      <c r="G12" s="24">
        <v>312</v>
      </c>
      <c r="H12" s="25">
        <f t="shared" si="0"/>
        <v>187.2</v>
      </c>
    </row>
    <row r="13" spans="1:8" x14ac:dyDescent="0.25">
      <c r="A13" s="7" t="s">
        <v>437</v>
      </c>
      <c r="B13" s="5" t="s">
        <v>71</v>
      </c>
      <c r="C13" s="6" t="s">
        <v>131</v>
      </c>
      <c r="D13" s="5" t="s">
        <v>707</v>
      </c>
      <c r="E13" s="5" t="s">
        <v>134</v>
      </c>
      <c r="F13" s="25" t="s">
        <v>198</v>
      </c>
      <c r="G13" s="24">
        <v>187.2</v>
      </c>
      <c r="H13" s="25">
        <f t="shared" si="0"/>
        <v>112.32</v>
      </c>
    </row>
    <row r="14" spans="1:8" x14ac:dyDescent="0.25">
      <c r="A14" s="7" t="s">
        <v>437</v>
      </c>
      <c r="B14" s="5" t="s">
        <v>71</v>
      </c>
      <c r="C14" s="6" t="s">
        <v>131</v>
      </c>
      <c r="D14" s="5" t="s">
        <v>708</v>
      </c>
      <c r="E14" s="5" t="s">
        <v>137</v>
      </c>
      <c r="F14" s="25" t="s">
        <v>198</v>
      </c>
      <c r="G14" s="24">
        <v>468</v>
      </c>
      <c r="H14" s="25">
        <f t="shared" si="0"/>
        <v>280.8</v>
      </c>
    </row>
    <row r="15" spans="1:8" x14ac:dyDescent="0.25">
      <c r="A15" s="7" t="s">
        <v>437</v>
      </c>
      <c r="B15" s="5" t="s">
        <v>71</v>
      </c>
      <c r="C15" s="6" t="s">
        <v>131</v>
      </c>
      <c r="D15" s="5" t="s">
        <v>711</v>
      </c>
      <c r="E15" s="5" t="s">
        <v>141</v>
      </c>
      <c r="F15" s="25" t="s">
        <v>198</v>
      </c>
      <c r="G15" s="24">
        <v>519</v>
      </c>
      <c r="H15" s="25">
        <f t="shared" si="0"/>
        <v>311.39999999999998</v>
      </c>
    </row>
    <row r="16" spans="1:8" x14ac:dyDescent="0.25">
      <c r="A16" s="7" t="s">
        <v>437</v>
      </c>
      <c r="B16" s="5" t="s">
        <v>71</v>
      </c>
      <c r="C16" s="6" t="s">
        <v>131</v>
      </c>
      <c r="D16" s="5" t="s">
        <v>712</v>
      </c>
      <c r="E16" s="5" t="s">
        <v>140</v>
      </c>
      <c r="F16" s="25" t="s">
        <v>198</v>
      </c>
      <c r="G16" s="24">
        <v>259.5</v>
      </c>
      <c r="H16" s="25">
        <f t="shared" si="0"/>
        <v>155.69999999999999</v>
      </c>
    </row>
    <row r="17" spans="1:8" x14ac:dyDescent="0.25">
      <c r="A17" s="7" t="s">
        <v>437</v>
      </c>
      <c r="B17" s="5" t="s">
        <v>71</v>
      </c>
      <c r="C17" s="6" t="s">
        <v>131</v>
      </c>
      <c r="D17" s="5" t="s">
        <v>713</v>
      </c>
      <c r="E17" s="5" t="s">
        <v>143</v>
      </c>
      <c r="F17" s="25" t="s">
        <v>198</v>
      </c>
      <c r="G17" s="24">
        <v>692</v>
      </c>
      <c r="H17" s="25">
        <f t="shared" si="0"/>
        <v>415.2</v>
      </c>
    </row>
    <row r="18" spans="1:8" x14ac:dyDescent="0.25">
      <c r="A18" s="7" t="s">
        <v>437</v>
      </c>
      <c r="B18" s="5" t="s">
        <v>71</v>
      </c>
      <c r="C18" s="6" t="s">
        <v>131</v>
      </c>
      <c r="D18" s="5" t="s">
        <v>714</v>
      </c>
      <c r="E18" s="5" t="s">
        <v>142</v>
      </c>
      <c r="F18" s="25" t="s">
        <v>198</v>
      </c>
      <c r="G18" s="24">
        <v>415.2</v>
      </c>
      <c r="H18" s="25">
        <f t="shared" si="0"/>
        <v>249.11999999999998</v>
      </c>
    </row>
    <row r="19" spans="1:8" x14ac:dyDescent="0.25">
      <c r="A19" s="7" t="s">
        <v>437</v>
      </c>
      <c r="B19" s="5" t="s">
        <v>71</v>
      </c>
      <c r="C19" s="6" t="s">
        <v>131</v>
      </c>
      <c r="D19" s="5" t="s">
        <v>715</v>
      </c>
      <c r="E19" s="5" t="s">
        <v>144</v>
      </c>
      <c r="F19" s="25" t="s">
        <v>198</v>
      </c>
      <c r="G19" s="24">
        <v>1038</v>
      </c>
      <c r="H19" s="25">
        <f t="shared" si="0"/>
        <v>622.79999999999995</v>
      </c>
    </row>
    <row r="20" spans="1:8" x14ac:dyDescent="0.25">
      <c r="A20" s="7" t="s">
        <v>437</v>
      </c>
      <c r="B20" s="5" t="s">
        <v>71</v>
      </c>
      <c r="C20" s="6" t="s">
        <v>131</v>
      </c>
      <c r="D20" s="5" t="s">
        <v>721</v>
      </c>
      <c r="E20" s="5" t="s">
        <v>723</v>
      </c>
      <c r="F20" s="25" t="s">
        <v>198</v>
      </c>
      <c r="G20" s="24">
        <v>362.4</v>
      </c>
      <c r="H20" s="25">
        <f t="shared" si="0"/>
        <v>217.43999999999997</v>
      </c>
    </row>
    <row r="21" spans="1:8" x14ac:dyDescent="0.25">
      <c r="A21" s="7" t="s">
        <v>437</v>
      </c>
      <c r="B21" s="5" t="s">
        <v>71</v>
      </c>
      <c r="C21" s="6" t="s">
        <v>131</v>
      </c>
      <c r="D21" s="5" t="s">
        <v>722</v>
      </c>
      <c r="E21" s="5" t="s">
        <v>724</v>
      </c>
      <c r="F21" s="25" t="s">
        <v>75</v>
      </c>
      <c r="G21" s="24">
        <v>17.399999999999999</v>
      </c>
      <c r="H21" s="25">
        <f t="shared" si="0"/>
        <v>10.44</v>
      </c>
    </row>
    <row r="22" spans="1:8" x14ac:dyDescent="0.25">
      <c r="A22" s="7" t="s">
        <v>437</v>
      </c>
      <c r="B22" s="5" t="s">
        <v>71</v>
      </c>
      <c r="C22" s="5" t="s">
        <v>439</v>
      </c>
      <c r="D22" s="5" t="s">
        <v>491</v>
      </c>
      <c r="E22" s="5" t="s">
        <v>492</v>
      </c>
      <c r="F22" s="28" t="s">
        <v>75</v>
      </c>
      <c r="G22" s="28">
        <v>11</v>
      </c>
      <c r="H22" s="25">
        <f t="shared" si="0"/>
        <v>6.6</v>
      </c>
    </row>
    <row r="23" spans="1:8" x14ac:dyDescent="0.25">
      <c r="A23" s="7" t="s">
        <v>437</v>
      </c>
      <c r="B23" s="5" t="s">
        <v>71</v>
      </c>
      <c r="C23" s="5" t="s">
        <v>439</v>
      </c>
      <c r="D23" s="5" t="s">
        <v>493</v>
      </c>
      <c r="E23" s="5" t="s">
        <v>492</v>
      </c>
      <c r="F23" s="28" t="s">
        <v>75</v>
      </c>
      <c r="G23" s="28">
        <v>15.1</v>
      </c>
      <c r="H23" s="25">
        <f t="shared" si="0"/>
        <v>9.0599999999999987</v>
      </c>
    </row>
    <row r="24" spans="1:8" x14ac:dyDescent="0.25">
      <c r="A24" s="7" t="s">
        <v>437</v>
      </c>
      <c r="B24" s="5" t="s">
        <v>71</v>
      </c>
      <c r="C24" s="6" t="s">
        <v>131</v>
      </c>
      <c r="D24" s="5" t="s">
        <v>392</v>
      </c>
      <c r="E24" s="5" t="s">
        <v>394</v>
      </c>
      <c r="F24" s="25" t="s">
        <v>75</v>
      </c>
      <c r="G24" s="24">
        <v>14.5</v>
      </c>
      <c r="H24" s="25">
        <f t="shared" si="0"/>
        <v>8.6999999999999993</v>
      </c>
    </row>
    <row r="25" spans="1:8" x14ac:dyDescent="0.25">
      <c r="A25" s="7" t="s">
        <v>437</v>
      </c>
      <c r="B25" s="5" t="s">
        <v>71</v>
      </c>
      <c r="C25" s="6" t="s">
        <v>131</v>
      </c>
      <c r="D25" s="5" t="s">
        <v>107</v>
      </c>
      <c r="E25" s="5" t="s">
        <v>110</v>
      </c>
      <c r="F25" s="25" t="s">
        <v>198</v>
      </c>
      <c r="G25" s="24">
        <v>239.1</v>
      </c>
      <c r="H25" s="25">
        <f t="shared" si="0"/>
        <v>143.45999999999998</v>
      </c>
    </row>
    <row r="26" spans="1:8" x14ac:dyDescent="0.25">
      <c r="A26" s="7" t="s">
        <v>437</v>
      </c>
      <c r="B26" s="5" t="s">
        <v>71</v>
      </c>
      <c r="C26" s="6" t="s">
        <v>131</v>
      </c>
      <c r="D26" s="5" t="s">
        <v>105</v>
      </c>
      <c r="E26" s="5" t="s">
        <v>108</v>
      </c>
      <c r="F26" s="25" t="s">
        <v>198</v>
      </c>
      <c r="G26" s="24">
        <v>122.5</v>
      </c>
      <c r="H26" s="25">
        <f t="shared" si="0"/>
        <v>73.5</v>
      </c>
    </row>
    <row r="27" spans="1:8" x14ac:dyDescent="0.25">
      <c r="A27" s="7" t="s">
        <v>437</v>
      </c>
      <c r="B27" s="5" t="s">
        <v>71</v>
      </c>
      <c r="C27" s="6" t="s">
        <v>131</v>
      </c>
      <c r="D27" s="5" t="s">
        <v>106</v>
      </c>
      <c r="E27" s="5" t="s">
        <v>109</v>
      </c>
      <c r="F27" s="25" t="s">
        <v>198</v>
      </c>
      <c r="G27" s="24">
        <v>194.2</v>
      </c>
      <c r="H27" s="25">
        <f t="shared" si="0"/>
        <v>116.51999999999998</v>
      </c>
    </row>
    <row r="28" spans="1:8" x14ac:dyDescent="0.25">
      <c r="A28" s="7" t="s">
        <v>437</v>
      </c>
      <c r="B28" s="5" t="s">
        <v>71</v>
      </c>
      <c r="C28" s="6" t="s">
        <v>131</v>
      </c>
      <c r="D28" s="5" t="s">
        <v>503</v>
      </c>
      <c r="E28" s="5" t="s">
        <v>504</v>
      </c>
      <c r="F28" s="25" t="s">
        <v>75</v>
      </c>
      <c r="G28" s="24">
        <v>16.5</v>
      </c>
      <c r="H28" s="25">
        <f t="shared" si="0"/>
        <v>9.9</v>
      </c>
    </row>
    <row r="29" spans="1:8" x14ac:dyDescent="0.25">
      <c r="A29" s="7" t="s">
        <v>437</v>
      </c>
      <c r="B29" s="5" t="s">
        <v>71</v>
      </c>
      <c r="C29" s="6" t="s">
        <v>131</v>
      </c>
      <c r="D29" s="5" t="s">
        <v>505</v>
      </c>
      <c r="E29" s="5" t="s">
        <v>506</v>
      </c>
      <c r="F29" s="25" t="s">
        <v>75</v>
      </c>
      <c r="G29" s="24">
        <v>18.7</v>
      </c>
      <c r="H29" s="25">
        <f t="shared" si="0"/>
        <v>11.219999999999999</v>
      </c>
    </row>
    <row r="30" spans="1:8" x14ac:dyDescent="0.25">
      <c r="A30" s="7" t="s">
        <v>437</v>
      </c>
      <c r="B30" s="5" t="s">
        <v>71</v>
      </c>
      <c r="C30" s="6" t="s">
        <v>131</v>
      </c>
      <c r="D30" s="5" t="s">
        <v>537</v>
      </c>
      <c r="E30" s="5" t="s">
        <v>541</v>
      </c>
      <c r="F30" s="25" t="s">
        <v>198</v>
      </c>
      <c r="G30" s="24">
        <v>143.5</v>
      </c>
      <c r="H30" s="25">
        <f t="shared" si="0"/>
        <v>86.1</v>
      </c>
    </row>
    <row r="31" spans="1:8" x14ac:dyDescent="0.25">
      <c r="A31" s="7" t="s">
        <v>437</v>
      </c>
      <c r="B31" s="5" t="s">
        <v>71</v>
      </c>
      <c r="C31" s="6" t="s">
        <v>131</v>
      </c>
      <c r="D31" s="5" t="s">
        <v>538</v>
      </c>
      <c r="E31" s="5" t="s">
        <v>542</v>
      </c>
      <c r="F31" s="25" t="s">
        <v>198</v>
      </c>
      <c r="G31" s="24">
        <v>148.19999999999999</v>
      </c>
      <c r="H31" s="25">
        <f t="shared" si="0"/>
        <v>88.919999999999987</v>
      </c>
    </row>
    <row r="32" spans="1:8" x14ac:dyDescent="0.25">
      <c r="A32" s="7" t="s">
        <v>437</v>
      </c>
      <c r="B32" s="5" t="s">
        <v>71</v>
      </c>
      <c r="C32" s="6" t="s">
        <v>131</v>
      </c>
      <c r="D32" s="5" t="s">
        <v>539</v>
      </c>
      <c r="E32" s="5" t="s">
        <v>541</v>
      </c>
      <c r="F32" s="25" t="s">
        <v>198</v>
      </c>
      <c r="G32" s="24">
        <v>182.7</v>
      </c>
      <c r="H32" s="25">
        <f t="shared" si="0"/>
        <v>109.61999999999999</v>
      </c>
    </row>
    <row r="33" spans="1:8" x14ac:dyDescent="0.25">
      <c r="A33" s="7" t="s">
        <v>437</v>
      </c>
      <c r="B33" s="5" t="s">
        <v>71</v>
      </c>
      <c r="C33" s="6" t="s">
        <v>131</v>
      </c>
      <c r="D33" s="5" t="s">
        <v>540</v>
      </c>
      <c r="E33" s="5" t="s">
        <v>541</v>
      </c>
      <c r="F33" s="25" t="s">
        <v>198</v>
      </c>
      <c r="G33" s="24">
        <v>187.3</v>
      </c>
      <c r="H33" s="25">
        <f t="shared" si="0"/>
        <v>112.38000000000001</v>
      </c>
    </row>
    <row r="34" spans="1:8" x14ac:dyDescent="0.25">
      <c r="A34" s="7" t="s">
        <v>437</v>
      </c>
      <c r="B34" s="5" t="s">
        <v>71</v>
      </c>
      <c r="C34" s="6" t="s">
        <v>131</v>
      </c>
      <c r="D34" s="5" t="s">
        <v>543</v>
      </c>
      <c r="E34" s="5" t="s">
        <v>545</v>
      </c>
      <c r="F34" s="25" t="s">
        <v>198</v>
      </c>
      <c r="G34" s="24">
        <v>38.799999999999997</v>
      </c>
      <c r="H34" s="25">
        <f t="shared" si="0"/>
        <v>23.279999999999998</v>
      </c>
    </row>
    <row r="35" spans="1:8" x14ac:dyDescent="0.25">
      <c r="A35" s="7" t="s">
        <v>437</v>
      </c>
      <c r="B35" s="5" t="s">
        <v>71</v>
      </c>
      <c r="C35" s="6" t="s">
        <v>131</v>
      </c>
      <c r="D35" s="5" t="s">
        <v>544</v>
      </c>
      <c r="E35" s="5" t="s">
        <v>546</v>
      </c>
      <c r="F35" s="25" t="s">
        <v>198</v>
      </c>
      <c r="G35" s="24">
        <v>80.599999999999994</v>
      </c>
      <c r="H35" s="25">
        <f t="shared" si="0"/>
        <v>48.359999999999992</v>
      </c>
    </row>
    <row r="36" spans="1:8" x14ac:dyDescent="0.25">
      <c r="A36" s="7" t="s">
        <v>437</v>
      </c>
      <c r="B36" s="5" t="s">
        <v>71</v>
      </c>
      <c r="C36" s="6" t="s">
        <v>131</v>
      </c>
      <c r="D36" s="5" t="s">
        <v>548</v>
      </c>
      <c r="E36" s="5" t="s">
        <v>547</v>
      </c>
      <c r="F36" s="25" t="s">
        <v>75</v>
      </c>
      <c r="G36" s="24">
        <v>6.15</v>
      </c>
      <c r="H36" s="25">
        <f t="shared" si="0"/>
        <v>3.69</v>
      </c>
    </row>
    <row r="37" spans="1:8" x14ac:dyDescent="0.25">
      <c r="A37" s="7" t="s">
        <v>437</v>
      </c>
      <c r="B37" s="5" t="s">
        <v>71</v>
      </c>
      <c r="C37" s="6" t="s">
        <v>131</v>
      </c>
      <c r="D37" s="5" t="s">
        <v>549</v>
      </c>
      <c r="E37" s="5" t="s">
        <v>547</v>
      </c>
      <c r="F37" s="25" t="s">
        <v>75</v>
      </c>
      <c r="G37" s="24">
        <v>8.8000000000000007</v>
      </c>
      <c r="H37" s="25">
        <f t="shared" si="0"/>
        <v>5.28</v>
      </c>
    </row>
    <row r="38" spans="1:8" x14ac:dyDescent="0.25">
      <c r="A38" s="7" t="s">
        <v>437</v>
      </c>
      <c r="B38" s="5" t="s">
        <v>71</v>
      </c>
      <c r="C38" s="6" t="s">
        <v>131</v>
      </c>
      <c r="D38" s="5" t="s">
        <v>414</v>
      </c>
      <c r="E38" s="5" t="s">
        <v>417</v>
      </c>
      <c r="F38" s="25" t="s">
        <v>198</v>
      </c>
      <c r="G38" s="24">
        <v>117</v>
      </c>
      <c r="H38" s="25">
        <f t="shared" ref="H38:H65" si="1">G38*0.6</f>
        <v>70.2</v>
      </c>
    </row>
    <row r="39" spans="1:8" x14ac:dyDescent="0.25">
      <c r="A39" s="7" t="s">
        <v>437</v>
      </c>
      <c r="B39" s="5" t="s">
        <v>71</v>
      </c>
      <c r="C39" s="6" t="s">
        <v>131</v>
      </c>
      <c r="D39" s="5" t="s">
        <v>413</v>
      </c>
      <c r="E39" s="5" t="s">
        <v>416</v>
      </c>
      <c r="F39" s="25" t="s">
        <v>198</v>
      </c>
      <c r="G39" s="24">
        <v>58.5</v>
      </c>
      <c r="H39" s="25">
        <f t="shared" si="1"/>
        <v>35.1</v>
      </c>
    </row>
    <row r="40" spans="1:8" x14ac:dyDescent="0.25">
      <c r="A40" s="7" t="s">
        <v>437</v>
      </c>
      <c r="B40" s="5" t="s">
        <v>71</v>
      </c>
      <c r="C40" s="6" t="s">
        <v>131</v>
      </c>
      <c r="D40" s="5" t="s">
        <v>415</v>
      </c>
      <c r="E40" s="5" t="s">
        <v>418</v>
      </c>
      <c r="F40" s="25" t="s">
        <v>198</v>
      </c>
      <c r="G40" s="24">
        <v>92.5</v>
      </c>
      <c r="H40" s="25">
        <f t="shared" si="1"/>
        <v>55.5</v>
      </c>
    </row>
    <row r="41" spans="1:8" x14ac:dyDescent="0.25">
      <c r="A41" s="7" t="s">
        <v>437</v>
      </c>
      <c r="B41" s="5" t="s">
        <v>71</v>
      </c>
      <c r="C41" s="6" t="s">
        <v>131</v>
      </c>
      <c r="D41" s="5" t="s">
        <v>572</v>
      </c>
      <c r="E41" s="5" t="s">
        <v>573</v>
      </c>
      <c r="F41" s="25" t="s">
        <v>75</v>
      </c>
      <c r="G41" s="24">
        <v>13.9</v>
      </c>
      <c r="H41" s="25">
        <f t="shared" si="1"/>
        <v>8.34</v>
      </c>
    </row>
    <row r="42" spans="1:8" x14ac:dyDescent="0.25">
      <c r="A42" s="7" t="s">
        <v>437</v>
      </c>
      <c r="B42" s="5" t="s">
        <v>71</v>
      </c>
      <c r="C42" s="6" t="s">
        <v>131</v>
      </c>
      <c r="D42" s="5" t="s">
        <v>576</v>
      </c>
      <c r="E42" s="5" t="s">
        <v>578</v>
      </c>
      <c r="F42" s="25" t="s">
        <v>75</v>
      </c>
      <c r="G42" s="24">
        <v>16.66</v>
      </c>
      <c r="H42" s="25">
        <f t="shared" si="1"/>
        <v>9.9960000000000004</v>
      </c>
    </row>
    <row r="43" spans="1:8" x14ac:dyDescent="0.25">
      <c r="A43" s="7" t="s">
        <v>437</v>
      </c>
      <c r="B43" s="5" t="s">
        <v>71</v>
      </c>
      <c r="C43" s="6" t="s">
        <v>131</v>
      </c>
      <c r="D43" s="5" t="s">
        <v>577</v>
      </c>
      <c r="E43" s="5" t="s">
        <v>579</v>
      </c>
      <c r="F43" s="25" t="s">
        <v>75</v>
      </c>
      <c r="G43" s="24">
        <v>23.8</v>
      </c>
      <c r="H43" s="25">
        <f t="shared" si="1"/>
        <v>14.28</v>
      </c>
    </row>
    <row r="44" spans="1:8" x14ac:dyDescent="0.25">
      <c r="A44" s="7" t="s">
        <v>437</v>
      </c>
      <c r="B44" s="5" t="s">
        <v>71</v>
      </c>
      <c r="C44" s="5" t="s">
        <v>439</v>
      </c>
      <c r="D44" s="5" t="s">
        <v>585</v>
      </c>
      <c r="E44" s="5" t="s">
        <v>586</v>
      </c>
      <c r="F44" s="20" t="s">
        <v>75</v>
      </c>
      <c r="G44" s="20">
        <v>12.75</v>
      </c>
      <c r="H44" s="25">
        <f t="shared" si="1"/>
        <v>7.6499999999999995</v>
      </c>
    </row>
    <row r="45" spans="1:8" x14ac:dyDescent="0.25">
      <c r="A45" s="7" t="s">
        <v>437</v>
      </c>
      <c r="B45" s="5" t="s">
        <v>71</v>
      </c>
      <c r="C45" s="6" t="s">
        <v>131</v>
      </c>
      <c r="D45" s="5" t="s">
        <v>393</v>
      </c>
      <c r="E45" s="5" t="s">
        <v>395</v>
      </c>
      <c r="F45" s="25" t="s">
        <v>75</v>
      </c>
      <c r="G45" s="24">
        <v>17</v>
      </c>
      <c r="H45" s="25">
        <f t="shared" si="1"/>
        <v>10.199999999999999</v>
      </c>
    </row>
    <row r="46" spans="1:8" x14ac:dyDescent="0.25">
      <c r="A46" s="7" t="s">
        <v>437</v>
      </c>
      <c r="B46" s="5" t="s">
        <v>71</v>
      </c>
      <c r="C46" s="6" t="s">
        <v>131</v>
      </c>
      <c r="D46" s="5" t="s">
        <v>388</v>
      </c>
      <c r="E46" s="5" t="s">
        <v>389</v>
      </c>
      <c r="F46" s="25" t="s">
        <v>75</v>
      </c>
      <c r="G46" s="24">
        <v>25.6</v>
      </c>
      <c r="H46" s="25">
        <f t="shared" si="1"/>
        <v>15.36</v>
      </c>
    </row>
    <row r="47" spans="1:8" x14ac:dyDescent="0.25">
      <c r="A47" s="7" t="s">
        <v>437</v>
      </c>
      <c r="B47" s="5" t="s">
        <v>71</v>
      </c>
      <c r="C47" s="6" t="s">
        <v>131</v>
      </c>
      <c r="D47" s="5" t="s">
        <v>631</v>
      </c>
      <c r="E47" s="5" t="s">
        <v>632</v>
      </c>
      <c r="F47" s="25" t="s">
        <v>75</v>
      </c>
      <c r="G47" s="24">
        <v>5</v>
      </c>
      <c r="H47" s="25">
        <f t="shared" si="1"/>
        <v>3</v>
      </c>
    </row>
    <row r="48" spans="1:8" x14ac:dyDescent="0.25">
      <c r="A48" s="7" t="s">
        <v>437</v>
      </c>
      <c r="B48" s="5" t="s">
        <v>71</v>
      </c>
      <c r="C48" s="6" t="s">
        <v>131</v>
      </c>
      <c r="D48" s="5" t="s">
        <v>633</v>
      </c>
      <c r="E48" s="5" t="s">
        <v>635</v>
      </c>
      <c r="F48" s="25" t="s">
        <v>75</v>
      </c>
      <c r="G48" s="24">
        <v>6.65</v>
      </c>
      <c r="H48" s="25">
        <f t="shared" si="1"/>
        <v>3.99</v>
      </c>
    </row>
    <row r="49" spans="1:8" x14ac:dyDescent="0.25">
      <c r="A49" s="7" t="s">
        <v>437</v>
      </c>
      <c r="B49" s="5" t="s">
        <v>71</v>
      </c>
      <c r="C49" s="6" t="s">
        <v>131</v>
      </c>
      <c r="D49" s="5" t="s">
        <v>634</v>
      </c>
      <c r="E49" s="5" t="s">
        <v>635</v>
      </c>
      <c r="F49" s="25" t="s">
        <v>75</v>
      </c>
      <c r="G49" s="24">
        <v>9.5</v>
      </c>
      <c r="H49" s="25">
        <f t="shared" si="1"/>
        <v>5.7</v>
      </c>
    </row>
    <row r="50" spans="1:8" x14ac:dyDescent="0.25">
      <c r="A50" s="7" t="s">
        <v>437</v>
      </c>
      <c r="B50" s="5" t="s">
        <v>71</v>
      </c>
      <c r="C50" s="6" t="s">
        <v>131</v>
      </c>
      <c r="D50" s="5" t="s">
        <v>390</v>
      </c>
      <c r="E50" s="5" t="s">
        <v>391</v>
      </c>
      <c r="F50" s="25" t="s">
        <v>75</v>
      </c>
      <c r="G50" s="24">
        <v>19</v>
      </c>
      <c r="H50" s="25">
        <f t="shared" si="1"/>
        <v>11.4</v>
      </c>
    </row>
    <row r="51" spans="1:8" x14ac:dyDescent="0.25">
      <c r="A51" s="7" t="s">
        <v>437</v>
      </c>
      <c r="B51" s="5" t="s">
        <v>71</v>
      </c>
      <c r="C51" s="6" t="s">
        <v>131</v>
      </c>
      <c r="D51" s="5" t="s">
        <v>663</v>
      </c>
      <c r="E51" s="5" t="s">
        <v>664</v>
      </c>
      <c r="F51" s="25" t="s">
        <v>198</v>
      </c>
      <c r="G51" s="24">
        <v>227</v>
      </c>
      <c r="H51" s="25">
        <f t="shared" si="1"/>
        <v>136.19999999999999</v>
      </c>
    </row>
    <row r="52" spans="1:8" x14ac:dyDescent="0.25">
      <c r="A52" s="7" t="s">
        <v>437</v>
      </c>
      <c r="B52" s="5" t="s">
        <v>71</v>
      </c>
      <c r="C52" s="6" t="s">
        <v>131</v>
      </c>
      <c r="D52" s="5" t="s">
        <v>665</v>
      </c>
      <c r="E52" s="5" t="s">
        <v>666</v>
      </c>
      <c r="F52" s="25" t="s">
        <v>198</v>
      </c>
      <c r="G52" s="24">
        <v>441</v>
      </c>
      <c r="H52" s="25">
        <f t="shared" si="1"/>
        <v>264.59999999999997</v>
      </c>
    </row>
    <row r="53" spans="1:8" x14ac:dyDescent="0.25">
      <c r="A53" s="7" t="s">
        <v>437</v>
      </c>
      <c r="B53" s="5" t="s">
        <v>71</v>
      </c>
      <c r="C53" s="6" t="s">
        <v>131</v>
      </c>
      <c r="D53" s="5" t="s">
        <v>667</v>
      </c>
      <c r="E53" s="5" t="s">
        <v>668</v>
      </c>
      <c r="F53" s="25" t="s">
        <v>198</v>
      </c>
      <c r="G53" s="24">
        <v>352.8</v>
      </c>
      <c r="H53" s="25">
        <f t="shared" si="1"/>
        <v>211.68</v>
      </c>
    </row>
    <row r="54" spans="1:8" x14ac:dyDescent="0.25">
      <c r="A54" s="7" t="s">
        <v>437</v>
      </c>
      <c r="B54" s="5" t="s">
        <v>71</v>
      </c>
      <c r="C54" s="6" t="s">
        <v>131</v>
      </c>
      <c r="D54" s="5" t="s">
        <v>669</v>
      </c>
      <c r="E54" s="5" t="s">
        <v>670</v>
      </c>
      <c r="F54" s="25" t="s">
        <v>198</v>
      </c>
      <c r="G54" s="24">
        <v>508</v>
      </c>
      <c r="H54" s="25">
        <f t="shared" si="1"/>
        <v>304.8</v>
      </c>
    </row>
    <row r="55" spans="1:8" x14ac:dyDescent="0.25">
      <c r="A55" s="7" t="s">
        <v>437</v>
      </c>
      <c r="B55" s="5" t="s">
        <v>71</v>
      </c>
      <c r="C55" s="6" t="s">
        <v>131</v>
      </c>
      <c r="D55" s="5" t="s">
        <v>671</v>
      </c>
      <c r="E55" s="5" t="s">
        <v>672</v>
      </c>
      <c r="F55" s="25" t="s">
        <v>198</v>
      </c>
      <c r="G55" s="24">
        <v>528</v>
      </c>
      <c r="H55" s="25">
        <f t="shared" si="1"/>
        <v>316.8</v>
      </c>
    </row>
    <row r="56" spans="1:8" x14ac:dyDescent="0.25">
      <c r="A56" s="7" t="s">
        <v>437</v>
      </c>
      <c r="B56" s="5" t="s">
        <v>71</v>
      </c>
      <c r="C56" s="6" t="s">
        <v>131</v>
      </c>
      <c r="D56" s="5" t="s">
        <v>673</v>
      </c>
      <c r="E56" s="5" t="s">
        <v>674</v>
      </c>
      <c r="F56" s="25" t="s">
        <v>198</v>
      </c>
      <c r="G56" s="24">
        <v>882</v>
      </c>
      <c r="H56" s="25">
        <f t="shared" si="1"/>
        <v>529.19999999999993</v>
      </c>
    </row>
    <row r="57" spans="1:8" x14ac:dyDescent="0.25">
      <c r="A57" s="7" t="s">
        <v>437</v>
      </c>
      <c r="B57" s="5" t="s">
        <v>71</v>
      </c>
      <c r="C57" s="6" t="s">
        <v>131</v>
      </c>
      <c r="D57" s="5" t="s">
        <v>419</v>
      </c>
      <c r="E57" s="5" t="s">
        <v>427</v>
      </c>
      <c r="F57" s="25" t="s">
        <v>198</v>
      </c>
      <c r="G57" s="24">
        <v>28.11</v>
      </c>
      <c r="H57" s="25">
        <f t="shared" si="1"/>
        <v>16.866</v>
      </c>
    </row>
    <row r="58" spans="1:8" x14ac:dyDescent="0.25">
      <c r="A58" s="7" t="s">
        <v>437</v>
      </c>
      <c r="B58" s="5" t="s">
        <v>71</v>
      </c>
      <c r="C58" s="6" t="s">
        <v>131</v>
      </c>
      <c r="D58" s="5" t="s">
        <v>423</v>
      </c>
      <c r="E58" s="5" t="s">
        <v>431</v>
      </c>
      <c r="F58" s="25" t="s">
        <v>198</v>
      </c>
      <c r="G58" s="24">
        <v>140.44999999999999</v>
      </c>
      <c r="H58" s="25">
        <f t="shared" si="1"/>
        <v>84.27</v>
      </c>
    </row>
    <row r="59" spans="1:8" x14ac:dyDescent="0.25">
      <c r="A59" s="7" t="s">
        <v>437</v>
      </c>
      <c r="B59" s="5" t="s">
        <v>71</v>
      </c>
      <c r="C59" s="6" t="s">
        <v>131</v>
      </c>
      <c r="D59" s="5" t="s">
        <v>420</v>
      </c>
      <c r="E59" s="5" t="s">
        <v>428</v>
      </c>
      <c r="F59" s="25" t="s">
        <v>198</v>
      </c>
      <c r="G59" s="24">
        <v>56.22</v>
      </c>
      <c r="H59" s="25">
        <f t="shared" si="1"/>
        <v>33.731999999999999</v>
      </c>
    </row>
    <row r="60" spans="1:8" x14ac:dyDescent="0.25">
      <c r="A60" s="7" t="s">
        <v>437</v>
      </c>
      <c r="B60" s="5" t="s">
        <v>71</v>
      </c>
      <c r="C60" s="6" t="s">
        <v>131</v>
      </c>
      <c r="D60" s="5" t="s">
        <v>421</v>
      </c>
      <c r="E60" s="5" t="s">
        <v>429</v>
      </c>
      <c r="F60" s="25" t="s">
        <v>198</v>
      </c>
      <c r="G60" s="24">
        <v>70.22</v>
      </c>
      <c r="H60" s="25">
        <f t="shared" si="1"/>
        <v>42.131999999999998</v>
      </c>
    </row>
    <row r="61" spans="1:8" x14ac:dyDescent="0.25">
      <c r="A61" s="7" t="s">
        <v>437</v>
      </c>
      <c r="B61" s="5" t="s">
        <v>71</v>
      </c>
      <c r="C61" s="6" t="s">
        <v>131</v>
      </c>
      <c r="D61" s="5" t="s">
        <v>422</v>
      </c>
      <c r="E61" s="5" t="s">
        <v>430</v>
      </c>
      <c r="F61" s="25" t="s">
        <v>198</v>
      </c>
      <c r="G61" s="24">
        <v>84.33</v>
      </c>
      <c r="H61" s="25">
        <f t="shared" si="1"/>
        <v>50.597999999999999</v>
      </c>
    </row>
    <row r="62" spans="1:8" x14ac:dyDescent="0.25">
      <c r="A62" s="7" t="s">
        <v>437</v>
      </c>
      <c r="B62" s="5" t="s">
        <v>71</v>
      </c>
      <c r="C62" s="6" t="s">
        <v>131</v>
      </c>
      <c r="D62" s="5" t="s">
        <v>424</v>
      </c>
      <c r="E62" s="5" t="s">
        <v>432</v>
      </c>
      <c r="F62" s="25" t="s">
        <v>198</v>
      </c>
      <c r="G62" s="24">
        <v>112.44</v>
      </c>
      <c r="H62" s="25">
        <f t="shared" si="1"/>
        <v>67.463999999999999</v>
      </c>
    </row>
    <row r="63" spans="1:8" x14ac:dyDescent="0.25">
      <c r="A63" s="7" t="s">
        <v>437</v>
      </c>
      <c r="B63" s="5" t="s">
        <v>71</v>
      </c>
      <c r="C63" s="6" t="s">
        <v>131</v>
      </c>
      <c r="D63" s="5" t="s">
        <v>425</v>
      </c>
      <c r="E63" s="5" t="s">
        <v>433</v>
      </c>
      <c r="F63" s="25" t="s">
        <v>198</v>
      </c>
      <c r="G63" s="24">
        <v>149.85</v>
      </c>
      <c r="H63" s="25">
        <f t="shared" si="1"/>
        <v>89.91</v>
      </c>
    </row>
    <row r="64" spans="1:8" x14ac:dyDescent="0.25">
      <c r="A64" s="7" t="s">
        <v>437</v>
      </c>
      <c r="B64" s="5" t="s">
        <v>71</v>
      </c>
      <c r="C64" s="6" t="s">
        <v>131</v>
      </c>
      <c r="D64" s="5" t="s">
        <v>426</v>
      </c>
      <c r="E64" s="5" t="s">
        <v>434</v>
      </c>
      <c r="F64" s="25" t="s">
        <v>75</v>
      </c>
      <c r="G64" s="24">
        <v>5.5</v>
      </c>
      <c r="H64" s="25">
        <f t="shared" si="1"/>
        <v>3.3</v>
      </c>
    </row>
    <row r="65" spans="1:8" x14ac:dyDescent="0.25">
      <c r="A65" s="7" t="s">
        <v>437</v>
      </c>
      <c r="B65" s="5" t="s">
        <v>71</v>
      </c>
      <c r="C65" s="6" t="s">
        <v>131</v>
      </c>
      <c r="D65" s="5" t="s">
        <v>683</v>
      </c>
      <c r="E65" s="5" t="s">
        <v>684</v>
      </c>
      <c r="F65" s="25" t="s">
        <v>75</v>
      </c>
      <c r="G65" s="24">
        <v>15.4</v>
      </c>
      <c r="H65" s="25">
        <f t="shared" si="1"/>
        <v>9.24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9BF9-931A-4D95-A5F9-C655E88B06E8}">
  <dimension ref="A1:H12"/>
  <sheetViews>
    <sheetView zoomScale="80" zoomScaleNormal="80" workbookViewId="0">
      <selection activeCell="D21" sqref="D21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95.57031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71</v>
      </c>
      <c r="C2" s="13" t="s">
        <v>327</v>
      </c>
      <c r="D2" s="29" t="s">
        <v>145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71</v>
      </c>
      <c r="C6" s="6" t="s">
        <v>145</v>
      </c>
      <c r="D6" s="5" t="s">
        <v>709</v>
      </c>
      <c r="E6" s="5" t="s">
        <v>710</v>
      </c>
      <c r="F6" s="25" t="s">
        <v>75</v>
      </c>
      <c r="G6" s="24">
        <v>36.799999999999997</v>
      </c>
      <c r="H6" s="25">
        <f t="shared" ref="H6:H12" si="0">G6*0.6</f>
        <v>22.08</v>
      </c>
    </row>
    <row r="7" spans="1:8" x14ac:dyDescent="0.25">
      <c r="A7" s="7" t="s">
        <v>437</v>
      </c>
      <c r="B7" s="5" t="s">
        <v>71</v>
      </c>
      <c r="C7" s="6" t="s">
        <v>145</v>
      </c>
      <c r="D7" s="5" t="s">
        <v>699</v>
      </c>
      <c r="E7" s="5" t="s">
        <v>149</v>
      </c>
      <c r="F7" s="25" t="s">
        <v>198</v>
      </c>
      <c r="G7" s="24">
        <v>423</v>
      </c>
      <c r="H7" s="25">
        <f t="shared" si="0"/>
        <v>253.79999999999998</v>
      </c>
    </row>
    <row r="8" spans="1:8" x14ac:dyDescent="0.25">
      <c r="A8" s="7" t="s">
        <v>437</v>
      </c>
      <c r="B8" s="5" t="s">
        <v>71</v>
      </c>
      <c r="C8" s="6" t="s">
        <v>145</v>
      </c>
      <c r="D8" s="19" t="s">
        <v>700</v>
      </c>
      <c r="E8" s="5" t="s">
        <v>147</v>
      </c>
      <c r="F8" s="25" t="s">
        <v>198</v>
      </c>
      <c r="G8" s="24">
        <v>88.8</v>
      </c>
      <c r="H8" s="25">
        <f t="shared" si="0"/>
        <v>53.279999999999994</v>
      </c>
    </row>
    <row r="9" spans="1:8" x14ac:dyDescent="0.25">
      <c r="A9" s="7" t="s">
        <v>437</v>
      </c>
      <c r="B9" s="5" t="s">
        <v>71</v>
      </c>
      <c r="C9" s="6" t="s">
        <v>145</v>
      </c>
      <c r="D9" s="5" t="s">
        <v>701</v>
      </c>
      <c r="E9" s="5" t="s">
        <v>150</v>
      </c>
      <c r="F9" s="25" t="s">
        <v>198</v>
      </c>
      <c r="G9" s="24">
        <v>846</v>
      </c>
      <c r="H9" s="25">
        <f t="shared" si="0"/>
        <v>507.59999999999997</v>
      </c>
    </row>
    <row r="10" spans="1:8" x14ac:dyDescent="0.25">
      <c r="A10" s="7" t="s">
        <v>437</v>
      </c>
      <c r="B10" s="5" t="s">
        <v>71</v>
      </c>
      <c r="C10" s="6" t="s">
        <v>145</v>
      </c>
      <c r="D10" s="5" t="s">
        <v>702</v>
      </c>
      <c r="E10" s="5" t="s">
        <v>148</v>
      </c>
      <c r="F10" s="25" t="s">
        <v>198</v>
      </c>
      <c r="G10" s="24">
        <v>222</v>
      </c>
      <c r="H10" s="25">
        <f t="shared" si="0"/>
        <v>133.19999999999999</v>
      </c>
    </row>
    <row r="11" spans="1:8" x14ac:dyDescent="0.25">
      <c r="A11" s="7" t="s">
        <v>437</v>
      </c>
      <c r="B11" s="5" t="s">
        <v>71</v>
      </c>
      <c r="C11" s="6" t="s">
        <v>145</v>
      </c>
      <c r="D11" s="19" t="s">
        <v>703</v>
      </c>
      <c r="E11" s="5" t="s">
        <v>146</v>
      </c>
      <c r="F11" s="25" t="s">
        <v>75</v>
      </c>
      <c r="G11" s="24">
        <v>16.3</v>
      </c>
      <c r="H11" s="25">
        <f t="shared" si="0"/>
        <v>9.7799999999999994</v>
      </c>
    </row>
    <row r="12" spans="1:8" x14ac:dyDescent="0.25">
      <c r="A12" s="7" t="s">
        <v>437</v>
      </c>
      <c r="B12" s="5" t="s">
        <v>71</v>
      </c>
      <c r="C12" s="6" t="s">
        <v>145</v>
      </c>
      <c r="D12" s="19" t="s">
        <v>697</v>
      </c>
      <c r="E12" s="5" t="s">
        <v>698</v>
      </c>
      <c r="F12" s="25" t="s">
        <v>75</v>
      </c>
      <c r="G12" s="24">
        <v>12</v>
      </c>
      <c r="H12" s="25">
        <f t="shared" si="0"/>
        <v>7.1999999999999993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E67C9-A887-4B49-B107-3E609B76EAE1}">
  <dimension ref="B1:Q59"/>
  <sheetViews>
    <sheetView zoomScale="80" zoomScaleNormal="80" workbookViewId="0">
      <selection activeCell="L15" sqref="L15"/>
    </sheetView>
  </sheetViews>
  <sheetFormatPr defaultRowHeight="15" x14ac:dyDescent="0.25"/>
  <cols>
    <col min="1" max="1" width="3.28515625" customWidth="1"/>
    <col min="2" max="2" width="12.7109375" customWidth="1"/>
    <col min="3" max="3" width="48.7109375" bestFit="1" customWidth="1"/>
    <col min="5" max="5" width="9.5703125" bestFit="1" customWidth="1"/>
    <col min="6" max="6" width="11" customWidth="1"/>
    <col min="7" max="7" width="9.5703125" bestFit="1" customWidth="1"/>
    <col min="8" max="8" width="10" bestFit="1" customWidth="1"/>
    <col min="9" max="9" width="9.5703125" bestFit="1" customWidth="1"/>
    <col min="10" max="10" width="10" customWidth="1"/>
    <col min="11" max="11" width="9.5703125" bestFit="1" customWidth="1"/>
    <col min="12" max="12" width="9.85546875" customWidth="1"/>
    <col min="13" max="13" width="9.5703125" bestFit="1" customWidth="1"/>
    <col min="14" max="14" width="10.28515625" customWidth="1"/>
    <col min="17" max="17" width="24.140625" bestFit="1" customWidth="1"/>
    <col min="18" max="18" width="33" bestFit="1" customWidth="1"/>
    <col min="19" max="19" width="102.28515625" bestFit="1" customWidth="1"/>
  </cols>
  <sheetData>
    <row r="1" spans="2:15" ht="15.75" thickBot="1" x14ac:dyDescent="0.3">
      <c r="B1" s="34" t="s">
        <v>752</v>
      </c>
    </row>
    <row r="2" spans="2:15" x14ac:dyDescent="0.25">
      <c r="B2" s="30" t="s">
        <v>734</v>
      </c>
      <c r="C2" s="31"/>
      <c r="D2" s="31"/>
      <c r="E2" s="31"/>
      <c r="F2" s="32"/>
      <c r="M2" s="1"/>
      <c r="N2" s="1"/>
      <c r="O2" s="1"/>
    </row>
    <row r="3" spans="2:15" ht="30" x14ac:dyDescent="0.25">
      <c r="B3" s="7" t="s">
        <v>293</v>
      </c>
      <c r="C3" s="7" t="s">
        <v>294</v>
      </c>
      <c r="D3" s="7" t="s">
        <v>197</v>
      </c>
      <c r="E3" s="16" t="s">
        <v>295</v>
      </c>
      <c r="F3" s="16" t="s">
        <v>296</v>
      </c>
    </row>
    <row r="4" spans="2:15" x14ac:dyDescent="0.25">
      <c r="B4" s="5" t="s">
        <v>297</v>
      </c>
      <c r="C4" s="5" t="s">
        <v>299</v>
      </c>
      <c r="D4" s="7" t="s">
        <v>300</v>
      </c>
      <c r="E4" s="17">
        <v>14.388235294117647</v>
      </c>
      <c r="F4" s="17">
        <v>19.423529411764708</v>
      </c>
    </row>
    <row r="5" spans="2:15" x14ac:dyDescent="0.25">
      <c r="B5" s="5" t="s">
        <v>297</v>
      </c>
      <c r="C5" s="5" t="s">
        <v>301</v>
      </c>
      <c r="D5" s="7" t="s">
        <v>300</v>
      </c>
      <c r="E5" s="17">
        <v>15.164705882352942</v>
      </c>
      <c r="F5" s="17">
        <v>20.494117647058825</v>
      </c>
    </row>
    <row r="6" spans="2:15" x14ac:dyDescent="0.25">
      <c r="B6" s="5" t="s">
        <v>297</v>
      </c>
      <c r="C6" s="5" t="s">
        <v>302</v>
      </c>
      <c r="D6" s="7" t="s">
        <v>300</v>
      </c>
      <c r="E6" s="17">
        <v>12.435294117647059</v>
      </c>
      <c r="F6" s="17">
        <v>16.776470588235295</v>
      </c>
      <c r="G6" s="15"/>
    </row>
    <row r="7" spans="2:15" x14ac:dyDescent="0.25">
      <c r="B7" s="5" t="s">
        <v>297</v>
      </c>
      <c r="C7" s="5" t="s">
        <v>730</v>
      </c>
      <c r="D7" s="7" t="s">
        <v>729</v>
      </c>
      <c r="E7" s="17">
        <v>220</v>
      </c>
      <c r="F7" s="17">
        <v>265</v>
      </c>
    </row>
    <row r="8" spans="2:15" x14ac:dyDescent="0.25">
      <c r="B8" s="5" t="s">
        <v>297</v>
      </c>
      <c r="C8" s="5" t="s">
        <v>303</v>
      </c>
      <c r="D8" s="7" t="s">
        <v>300</v>
      </c>
      <c r="E8" s="17">
        <v>35.82</v>
      </c>
      <c r="F8" s="17">
        <v>48.15</v>
      </c>
      <c r="G8" s="15"/>
    </row>
    <row r="9" spans="2:15" x14ac:dyDescent="0.25">
      <c r="B9" s="5" t="s">
        <v>297</v>
      </c>
      <c r="C9" s="5" t="s">
        <v>731</v>
      </c>
      <c r="D9" s="7" t="s">
        <v>300</v>
      </c>
      <c r="E9" s="17">
        <v>31</v>
      </c>
      <c r="F9" s="17">
        <v>40</v>
      </c>
      <c r="G9" s="15"/>
    </row>
    <row r="10" spans="2:15" x14ac:dyDescent="0.25">
      <c r="B10" s="5" t="s">
        <v>297</v>
      </c>
      <c r="C10" s="5" t="s">
        <v>304</v>
      </c>
      <c r="D10" s="7" t="s">
        <v>300</v>
      </c>
      <c r="E10" s="17">
        <v>66.69</v>
      </c>
      <c r="F10" s="17">
        <v>68.040000000000006</v>
      </c>
      <c r="G10" s="15"/>
    </row>
    <row r="11" spans="2:15" x14ac:dyDescent="0.25">
      <c r="B11" s="5" t="s">
        <v>297</v>
      </c>
      <c r="C11" s="5" t="s">
        <v>732</v>
      </c>
      <c r="D11" s="7" t="s">
        <v>300</v>
      </c>
      <c r="E11" s="17">
        <v>31</v>
      </c>
      <c r="F11" s="17">
        <v>40</v>
      </c>
      <c r="G11" s="15"/>
    </row>
    <row r="12" spans="2:15" x14ac:dyDescent="0.25">
      <c r="B12" s="5" t="s">
        <v>297</v>
      </c>
      <c r="C12" s="5" t="s">
        <v>733</v>
      </c>
      <c r="D12" s="7" t="s">
        <v>300</v>
      </c>
      <c r="E12" s="17">
        <v>30</v>
      </c>
      <c r="F12" s="17">
        <v>38</v>
      </c>
      <c r="G12" s="15"/>
    </row>
    <row r="13" spans="2:15" x14ac:dyDescent="0.25">
      <c r="B13" s="5" t="s">
        <v>297</v>
      </c>
      <c r="C13" s="5" t="s">
        <v>305</v>
      </c>
      <c r="D13" s="7" t="s">
        <v>300</v>
      </c>
      <c r="E13" s="17">
        <v>29.835294117647059</v>
      </c>
      <c r="F13" s="17">
        <v>40.305882352941175</v>
      </c>
      <c r="G13" s="15"/>
    </row>
    <row r="14" spans="2:15" x14ac:dyDescent="0.25">
      <c r="B14" s="5" t="s">
        <v>297</v>
      </c>
      <c r="C14" s="5" t="s">
        <v>332</v>
      </c>
      <c r="D14" s="7" t="s">
        <v>199</v>
      </c>
      <c r="E14" s="17">
        <v>17.28235294117647</v>
      </c>
      <c r="F14" s="17">
        <v>20.470588235294116</v>
      </c>
      <c r="G14" s="15"/>
    </row>
    <row r="15" spans="2:15" x14ac:dyDescent="0.25">
      <c r="B15" s="5" t="s">
        <v>297</v>
      </c>
      <c r="C15" s="5" t="s">
        <v>333</v>
      </c>
      <c r="D15" s="7" t="s">
        <v>199</v>
      </c>
      <c r="E15" s="17">
        <v>3.8823529411764706</v>
      </c>
      <c r="F15" s="17">
        <v>5.894117647058823</v>
      </c>
      <c r="G15" s="15"/>
      <c r="H15" s="15"/>
    </row>
    <row r="16" spans="2:15" x14ac:dyDescent="0.25">
      <c r="B16" s="5" t="s">
        <v>297</v>
      </c>
      <c r="C16" s="5" t="s">
        <v>334</v>
      </c>
      <c r="D16" s="7" t="s">
        <v>199</v>
      </c>
      <c r="E16" s="17">
        <v>4.4117647058823533</v>
      </c>
      <c r="F16" s="17">
        <v>6.4235294117647062</v>
      </c>
      <c r="G16" s="15"/>
      <c r="H16" s="15"/>
    </row>
    <row r="17" spans="2:17" x14ac:dyDescent="0.25">
      <c r="B17" s="5" t="s">
        <v>297</v>
      </c>
      <c r="C17" s="5" t="s">
        <v>335</v>
      </c>
      <c r="D17" s="7" t="s">
        <v>199</v>
      </c>
      <c r="E17" s="17">
        <v>3.8941176470588239</v>
      </c>
      <c r="F17" s="17">
        <v>5.894117647058823</v>
      </c>
      <c r="G17" s="15"/>
      <c r="H17" s="15"/>
    </row>
    <row r="18" spans="2:17" x14ac:dyDescent="0.25">
      <c r="B18" s="5" t="s">
        <v>298</v>
      </c>
      <c r="C18" s="5" t="s">
        <v>337</v>
      </c>
      <c r="D18" s="7" t="s">
        <v>300</v>
      </c>
      <c r="E18" s="17">
        <v>12.8</v>
      </c>
      <c r="F18" s="17">
        <v>17.270588235294117</v>
      </c>
      <c r="G18" s="15"/>
      <c r="H18" s="15"/>
    </row>
    <row r="19" spans="2:17" x14ac:dyDescent="0.25">
      <c r="B19" s="5" t="s">
        <v>298</v>
      </c>
      <c r="C19" s="5" t="s">
        <v>338</v>
      </c>
      <c r="D19" s="7" t="s">
        <v>300</v>
      </c>
      <c r="E19" s="17">
        <v>6.4941176470588236</v>
      </c>
      <c r="F19" s="17">
        <v>8.7411764705882344</v>
      </c>
      <c r="G19" s="15"/>
      <c r="H19" s="15"/>
    </row>
    <row r="20" spans="2:17" x14ac:dyDescent="0.25">
      <c r="B20" s="5" t="s">
        <v>298</v>
      </c>
      <c r="C20" s="5" t="s">
        <v>163</v>
      </c>
      <c r="D20" s="7" t="s">
        <v>300</v>
      </c>
      <c r="E20" s="17">
        <v>6.1999999999999993</v>
      </c>
      <c r="F20" s="17">
        <v>8.3764705882352946</v>
      </c>
      <c r="G20" s="15"/>
      <c r="H20" s="15"/>
    </row>
    <row r="21" spans="2:17" x14ac:dyDescent="0.25">
      <c r="B21" s="5" t="s">
        <v>298</v>
      </c>
      <c r="C21" s="5" t="s">
        <v>347</v>
      </c>
      <c r="D21" s="7" t="s">
        <v>300</v>
      </c>
      <c r="E21" s="17">
        <v>18.63</v>
      </c>
      <c r="F21" s="17">
        <v>25.2</v>
      </c>
      <c r="G21" s="15"/>
      <c r="H21" s="15"/>
    </row>
    <row r="22" spans="2:17" x14ac:dyDescent="0.25">
      <c r="B22" s="5" t="s">
        <v>298</v>
      </c>
      <c r="C22" s="5" t="s">
        <v>346</v>
      </c>
      <c r="D22" s="7" t="s">
        <v>300</v>
      </c>
      <c r="E22" s="17">
        <v>17.470588235294116</v>
      </c>
      <c r="F22" s="17">
        <v>20.117647058823529</v>
      </c>
      <c r="G22" s="15"/>
      <c r="H22" s="15"/>
    </row>
    <row r="23" spans="2:17" x14ac:dyDescent="0.25">
      <c r="B23" s="5" t="s">
        <v>297</v>
      </c>
      <c r="C23" s="5" t="s">
        <v>339</v>
      </c>
      <c r="D23" s="7" t="s">
        <v>300</v>
      </c>
      <c r="E23" s="17">
        <v>5.6941176470588237</v>
      </c>
      <c r="F23" s="17">
        <v>7.6941176470588237</v>
      </c>
      <c r="G23" s="15"/>
      <c r="H23" s="15"/>
    </row>
    <row r="24" spans="2:17" x14ac:dyDescent="0.25">
      <c r="B24" s="5" t="s">
        <v>297</v>
      </c>
      <c r="C24" s="5" t="s">
        <v>340</v>
      </c>
      <c r="D24" s="7" t="s">
        <v>300</v>
      </c>
      <c r="E24" s="17">
        <v>7.2823529411764714</v>
      </c>
      <c r="F24" s="17">
        <v>9.8117647058823536</v>
      </c>
      <c r="G24" s="15"/>
      <c r="H24" s="15"/>
    </row>
    <row r="25" spans="2:17" x14ac:dyDescent="0.25">
      <c r="B25" s="5" t="s">
        <v>297</v>
      </c>
      <c r="C25" s="5" t="s">
        <v>341</v>
      </c>
      <c r="D25" s="7" t="s">
        <v>300</v>
      </c>
      <c r="E25" s="17">
        <v>27.388235294117649</v>
      </c>
      <c r="F25" s="17">
        <v>28.388235294117646</v>
      </c>
      <c r="G25" s="15"/>
      <c r="H25" s="15"/>
    </row>
    <row r="26" spans="2:17" x14ac:dyDescent="0.25">
      <c r="B26" s="5" t="s">
        <v>297</v>
      </c>
      <c r="C26" s="5" t="s">
        <v>342</v>
      </c>
      <c r="D26" s="7" t="s">
        <v>198</v>
      </c>
      <c r="E26" s="17">
        <v>331.2</v>
      </c>
      <c r="F26" s="17">
        <v>447.10588235294119</v>
      </c>
      <c r="G26" s="15"/>
      <c r="H26" s="15"/>
    </row>
    <row r="27" spans="2:17" x14ac:dyDescent="0.25">
      <c r="B27" s="5" t="s">
        <v>297</v>
      </c>
      <c r="C27" s="5" t="s">
        <v>343</v>
      </c>
      <c r="D27" s="7" t="s">
        <v>300</v>
      </c>
      <c r="E27" s="17">
        <v>26.01</v>
      </c>
      <c r="F27" s="17">
        <v>35.19</v>
      </c>
      <c r="G27" s="15"/>
      <c r="H27" s="15"/>
    </row>
    <row r="28" spans="2:17" x14ac:dyDescent="0.25">
      <c r="B28" s="5" t="s">
        <v>297</v>
      </c>
      <c r="C28" s="5" t="s">
        <v>344</v>
      </c>
      <c r="D28" s="7" t="s">
        <v>300</v>
      </c>
      <c r="E28" s="17">
        <v>43.29</v>
      </c>
      <c r="F28" s="17">
        <v>58.32</v>
      </c>
      <c r="G28" s="15"/>
      <c r="H28" s="15"/>
    </row>
    <row r="29" spans="2:17" x14ac:dyDescent="0.25">
      <c r="B29" s="5" t="s">
        <v>297</v>
      </c>
      <c r="C29" s="5" t="s">
        <v>345</v>
      </c>
      <c r="D29" s="7" t="s">
        <v>199</v>
      </c>
      <c r="E29" s="17">
        <v>7.3529411764705888</v>
      </c>
      <c r="F29" s="17">
        <v>8</v>
      </c>
    </row>
    <row r="30" spans="2:17" x14ac:dyDescent="0.25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25">
      <c r="B31" t="s">
        <v>355</v>
      </c>
    </row>
    <row r="32" spans="2:17" x14ac:dyDescent="0.25">
      <c r="B32" t="s">
        <v>356</v>
      </c>
    </row>
    <row r="33" spans="2:2" x14ac:dyDescent="0.25">
      <c r="B33" t="s">
        <v>357</v>
      </c>
    </row>
    <row r="34" spans="2:2" x14ac:dyDescent="0.25">
      <c r="B34" t="s">
        <v>358</v>
      </c>
    </row>
    <row r="35" spans="2:2" x14ac:dyDescent="0.25">
      <c r="B35" t="s">
        <v>359</v>
      </c>
    </row>
    <row r="36" spans="2:2" x14ac:dyDescent="0.25">
      <c r="B36" t="s">
        <v>360</v>
      </c>
    </row>
    <row r="37" spans="2:2" x14ac:dyDescent="0.25">
      <c r="B37" t="s">
        <v>361</v>
      </c>
    </row>
    <row r="38" spans="2:2" x14ac:dyDescent="0.25">
      <c r="B38" t="s">
        <v>362</v>
      </c>
    </row>
    <row r="39" spans="2:2" x14ac:dyDescent="0.25">
      <c r="B39" t="s">
        <v>363</v>
      </c>
    </row>
    <row r="40" spans="2:2" x14ac:dyDescent="0.25">
      <c r="B40" t="s">
        <v>364</v>
      </c>
    </row>
    <row r="41" spans="2:2" x14ac:dyDescent="0.25">
      <c r="B41" t="s">
        <v>365</v>
      </c>
    </row>
    <row r="42" spans="2:2" x14ac:dyDescent="0.25">
      <c r="B42" t="s">
        <v>366</v>
      </c>
    </row>
    <row r="43" spans="2:2" x14ac:dyDescent="0.25">
      <c r="B43" t="s">
        <v>367</v>
      </c>
    </row>
    <row r="44" spans="2:2" x14ac:dyDescent="0.25">
      <c r="B44" t="s">
        <v>368</v>
      </c>
    </row>
    <row r="45" spans="2:2" x14ac:dyDescent="0.25">
      <c r="B45" t="s">
        <v>369</v>
      </c>
    </row>
    <row r="46" spans="2:2" x14ac:dyDescent="0.25">
      <c r="B46" t="s">
        <v>370</v>
      </c>
    </row>
    <row r="47" spans="2:2" x14ac:dyDescent="0.25">
      <c r="B47" t="s">
        <v>371</v>
      </c>
    </row>
    <row r="48" spans="2:2" x14ac:dyDescent="0.25">
      <c r="B48" t="s">
        <v>372</v>
      </c>
    </row>
    <row r="49" spans="2:2" x14ac:dyDescent="0.25">
      <c r="B49" t="s">
        <v>373</v>
      </c>
    </row>
    <row r="50" spans="2:2" x14ac:dyDescent="0.25">
      <c r="B50" t="s">
        <v>374</v>
      </c>
    </row>
    <row r="51" spans="2:2" x14ac:dyDescent="0.25">
      <c r="B51" t="s">
        <v>375</v>
      </c>
    </row>
    <row r="52" spans="2:2" x14ac:dyDescent="0.25">
      <c r="B52" t="s">
        <v>376</v>
      </c>
    </row>
    <row r="53" spans="2:2" x14ac:dyDescent="0.25">
      <c r="B53" t="s">
        <v>377</v>
      </c>
    </row>
    <row r="54" spans="2:2" x14ac:dyDescent="0.25">
      <c r="B54" t="s">
        <v>378</v>
      </c>
    </row>
    <row r="55" spans="2:2" x14ac:dyDescent="0.25">
      <c r="B55" t="s">
        <v>379</v>
      </c>
    </row>
    <row r="56" spans="2:2" x14ac:dyDescent="0.25">
      <c r="B56" t="s">
        <v>380</v>
      </c>
    </row>
    <row r="57" spans="2:2" x14ac:dyDescent="0.25">
      <c r="B57" t="s">
        <v>381</v>
      </c>
    </row>
    <row r="58" spans="2:2" x14ac:dyDescent="0.25">
      <c r="B58" t="s">
        <v>382</v>
      </c>
    </row>
    <row r="59" spans="2:2" x14ac:dyDescent="0.25">
      <c r="B59" t="s">
        <v>383</v>
      </c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0B9F-9641-454B-81A1-0F31E0CA88F0}">
  <dimension ref="A1:H37"/>
  <sheetViews>
    <sheetView zoomScale="80" zoomScaleNormal="80" workbookViewId="0">
      <selection activeCell="N19" sqref="N19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23.140625" customWidth="1"/>
    <col min="4" max="4" width="122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  <c r="F1" s="15"/>
      <c r="G1" s="15"/>
      <c r="H1" s="15"/>
    </row>
    <row r="2" spans="1:8" ht="15.75" thickBot="1" x14ac:dyDescent="0.3">
      <c r="A2" s="4"/>
      <c r="B2" s="13" t="s">
        <v>1</v>
      </c>
      <c r="C2" s="13" t="s">
        <v>735</v>
      </c>
      <c r="D2" s="29" t="s">
        <v>328</v>
      </c>
      <c r="F2" s="15"/>
      <c r="G2" s="15"/>
      <c r="H2" s="15" t="s">
        <v>348</v>
      </c>
    </row>
    <row r="3" spans="1:8" ht="15.75" thickBot="1" x14ac:dyDescent="0.3"/>
    <row r="4" spans="1:8" ht="15.75" thickBot="1" x14ac:dyDescent="0.3">
      <c r="A4" s="34" t="s">
        <v>752</v>
      </c>
    </row>
    <row r="5" spans="1:8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1</v>
      </c>
      <c r="C6" s="6" t="s">
        <v>66</v>
      </c>
      <c r="D6" s="5" t="s">
        <v>570</v>
      </c>
      <c r="E6" s="5" t="s">
        <v>571</v>
      </c>
      <c r="F6" s="25" t="s">
        <v>198</v>
      </c>
      <c r="G6" s="24">
        <v>319</v>
      </c>
      <c r="H6" s="25">
        <f t="shared" ref="H6:H37" si="0">G6*0.6</f>
        <v>191.4</v>
      </c>
    </row>
    <row r="7" spans="1:8" x14ac:dyDescent="0.25">
      <c r="A7" s="7" t="s">
        <v>437</v>
      </c>
      <c r="B7" s="5" t="s">
        <v>1</v>
      </c>
      <c r="C7" s="6" t="s">
        <v>66</v>
      </c>
      <c r="D7" s="5" t="s">
        <v>454</v>
      </c>
      <c r="E7" s="5" t="s">
        <v>67</v>
      </c>
      <c r="F7" s="25" t="s">
        <v>198</v>
      </c>
      <c r="G7" s="24">
        <v>104</v>
      </c>
      <c r="H7" s="25">
        <f t="shared" si="0"/>
        <v>62.4</v>
      </c>
    </row>
    <row r="8" spans="1:8" x14ac:dyDescent="0.25">
      <c r="A8" s="7" t="s">
        <v>437</v>
      </c>
      <c r="B8" s="5" t="s">
        <v>1</v>
      </c>
      <c r="C8" s="6" t="s">
        <v>66</v>
      </c>
      <c r="D8" s="5" t="s">
        <v>455</v>
      </c>
      <c r="E8" s="5" t="s">
        <v>95</v>
      </c>
      <c r="F8" s="25" t="s">
        <v>198</v>
      </c>
      <c r="G8" s="24">
        <v>351</v>
      </c>
      <c r="H8" s="25">
        <f t="shared" si="0"/>
        <v>210.6</v>
      </c>
    </row>
    <row r="9" spans="1:8" x14ac:dyDescent="0.25">
      <c r="A9" s="7" t="s">
        <v>437</v>
      </c>
      <c r="B9" s="5" t="s">
        <v>1</v>
      </c>
      <c r="C9" s="6" t="s">
        <v>66</v>
      </c>
      <c r="D9" s="5" t="s">
        <v>456</v>
      </c>
      <c r="E9" s="5" t="s">
        <v>69</v>
      </c>
      <c r="F9" s="25" t="s">
        <v>198</v>
      </c>
      <c r="G9" s="24">
        <v>150</v>
      </c>
      <c r="H9" s="25">
        <f t="shared" si="0"/>
        <v>90</v>
      </c>
    </row>
    <row r="10" spans="1:8" x14ac:dyDescent="0.25">
      <c r="A10" s="7" t="s">
        <v>437</v>
      </c>
      <c r="B10" s="5" t="s">
        <v>1</v>
      </c>
      <c r="C10" s="6" t="s">
        <v>66</v>
      </c>
      <c r="D10" s="5" t="s">
        <v>457</v>
      </c>
      <c r="E10" s="5" t="s">
        <v>70</v>
      </c>
      <c r="F10" s="25" t="s">
        <v>198</v>
      </c>
      <c r="G10" s="24">
        <v>506</v>
      </c>
      <c r="H10" s="25">
        <f t="shared" si="0"/>
        <v>303.59999999999997</v>
      </c>
    </row>
    <row r="11" spans="1:8" x14ac:dyDescent="0.25">
      <c r="A11" s="7" t="s">
        <v>437</v>
      </c>
      <c r="B11" s="5" t="s">
        <v>1</v>
      </c>
      <c r="C11" s="6" t="s">
        <v>66</v>
      </c>
      <c r="D11" s="5" t="s">
        <v>443</v>
      </c>
      <c r="E11" s="5" t="s">
        <v>442</v>
      </c>
      <c r="F11" s="25" t="s">
        <v>198</v>
      </c>
      <c r="G11" s="24">
        <v>480</v>
      </c>
      <c r="H11" s="25">
        <f t="shared" si="0"/>
        <v>288</v>
      </c>
    </row>
    <row r="12" spans="1:8" x14ac:dyDescent="0.25">
      <c r="A12" s="7" t="s">
        <v>437</v>
      </c>
      <c r="B12" s="5" t="s">
        <v>1</v>
      </c>
      <c r="C12" s="6" t="s">
        <v>66</v>
      </c>
      <c r="D12" s="5" t="s">
        <v>151</v>
      </c>
      <c r="E12" s="5" t="s">
        <v>152</v>
      </c>
      <c r="F12" s="25" t="s">
        <v>198</v>
      </c>
      <c r="G12" s="24">
        <v>273</v>
      </c>
      <c r="H12" s="25">
        <f t="shared" si="0"/>
        <v>163.79999999999998</v>
      </c>
    </row>
    <row r="13" spans="1:8" x14ac:dyDescent="0.25">
      <c r="A13" s="7" t="s">
        <v>437</v>
      </c>
      <c r="B13" s="5" t="s">
        <v>1</v>
      </c>
      <c r="C13" s="6" t="s">
        <v>66</v>
      </c>
      <c r="D13" s="5" t="s">
        <v>458</v>
      </c>
      <c r="E13" s="5" t="s">
        <v>459</v>
      </c>
      <c r="F13" s="25" t="s">
        <v>198</v>
      </c>
      <c r="G13" s="24">
        <v>208.6</v>
      </c>
      <c r="H13" s="25">
        <f t="shared" si="0"/>
        <v>125.16</v>
      </c>
    </row>
    <row r="14" spans="1:8" x14ac:dyDescent="0.25">
      <c r="A14" s="7" t="s">
        <v>438</v>
      </c>
      <c r="B14" s="5" t="s">
        <v>1</v>
      </c>
      <c r="C14" s="6" t="s">
        <v>66</v>
      </c>
      <c r="D14" s="5" t="s">
        <v>460</v>
      </c>
      <c r="E14" s="5" t="s">
        <v>461</v>
      </c>
      <c r="F14" s="25" t="s">
        <v>198</v>
      </c>
      <c r="G14" s="24">
        <v>121.31</v>
      </c>
      <c r="H14" s="25">
        <f t="shared" si="0"/>
        <v>72.786000000000001</v>
      </c>
    </row>
    <row r="15" spans="1:8" x14ac:dyDescent="0.25">
      <c r="A15" s="7" t="s">
        <v>438</v>
      </c>
      <c r="B15" s="5" t="s">
        <v>1</v>
      </c>
      <c r="C15" s="6" t="s">
        <v>66</v>
      </c>
      <c r="D15" s="5" t="s">
        <v>463</v>
      </c>
      <c r="E15" s="5" t="s">
        <v>462</v>
      </c>
      <c r="F15" s="25" t="s">
        <v>198</v>
      </c>
      <c r="G15" s="24">
        <v>162.4</v>
      </c>
      <c r="H15" s="25">
        <f t="shared" si="0"/>
        <v>97.44</v>
      </c>
    </row>
    <row r="16" spans="1:8" x14ac:dyDescent="0.25">
      <c r="A16" s="7" t="s">
        <v>437</v>
      </c>
      <c r="B16" s="5" t="s">
        <v>1</v>
      </c>
      <c r="C16" s="6" t="s">
        <v>384</v>
      </c>
      <c r="D16" s="5" t="s">
        <v>626</v>
      </c>
      <c r="E16" s="5" t="s">
        <v>386</v>
      </c>
      <c r="F16" s="25" t="s">
        <v>199</v>
      </c>
      <c r="G16" s="24">
        <v>7</v>
      </c>
      <c r="H16" s="25">
        <f t="shared" si="0"/>
        <v>4.2</v>
      </c>
    </row>
    <row r="17" spans="1:8" x14ac:dyDescent="0.25">
      <c r="A17" s="7" t="s">
        <v>438</v>
      </c>
      <c r="B17" s="5" t="s">
        <v>1</v>
      </c>
      <c r="C17" s="6" t="s">
        <v>384</v>
      </c>
      <c r="D17" s="5" t="s">
        <v>629</v>
      </c>
      <c r="E17" s="5" t="s">
        <v>630</v>
      </c>
      <c r="F17" s="25" t="s">
        <v>199</v>
      </c>
      <c r="G17" s="24">
        <v>9.3000000000000007</v>
      </c>
      <c r="H17" s="25">
        <f t="shared" si="0"/>
        <v>5.58</v>
      </c>
    </row>
    <row r="18" spans="1:8" x14ac:dyDescent="0.25">
      <c r="A18" s="7" t="s">
        <v>437</v>
      </c>
      <c r="B18" s="5" t="s">
        <v>1</v>
      </c>
      <c r="C18" s="6" t="s">
        <v>384</v>
      </c>
      <c r="D18" s="5" t="s">
        <v>627</v>
      </c>
      <c r="E18" s="5" t="s">
        <v>387</v>
      </c>
      <c r="F18" s="25" t="s">
        <v>199</v>
      </c>
      <c r="G18" s="24">
        <v>4.5999999999999996</v>
      </c>
      <c r="H18" s="25">
        <f t="shared" si="0"/>
        <v>2.76</v>
      </c>
    </row>
    <row r="19" spans="1:8" x14ac:dyDescent="0.25">
      <c r="A19" s="7" t="s">
        <v>437</v>
      </c>
      <c r="B19" s="5" t="s">
        <v>1</v>
      </c>
      <c r="C19" s="6" t="s">
        <v>384</v>
      </c>
      <c r="D19" s="5" t="s">
        <v>628</v>
      </c>
      <c r="E19" s="5" t="s">
        <v>385</v>
      </c>
      <c r="F19" s="25" t="s">
        <v>199</v>
      </c>
      <c r="G19" s="24">
        <v>5.4</v>
      </c>
      <c r="H19" s="25">
        <f t="shared" si="0"/>
        <v>3.24</v>
      </c>
    </row>
    <row r="20" spans="1:8" x14ac:dyDescent="0.25">
      <c r="A20" s="7" t="s">
        <v>437</v>
      </c>
      <c r="B20" s="5" t="s">
        <v>1</v>
      </c>
      <c r="C20" s="6" t="s">
        <v>153</v>
      </c>
      <c r="D20" s="5" t="s">
        <v>447</v>
      </c>
      <c r="E20" s="5" t="s">
        <v>158</v>
      </c>
      <c r="F20" s="25" t="s">
        <v>199</v>
      </c>
      <c r="G20" s="24">
        <v>11.4</v>
      </c>
      <c r="H20" s="25">
        <f t="shared" si="0"/>
        <v>6.84</v>
      </c>
    </row>
    <row r="21" spans="1:8" x14ac:dyDescent="0.25">
      <c r="A21" s="7" t="s">
        <v>437</v>
      </c>
      <c r="B21" s="5" t="s">
        <v>1</v>
      </c>
      <c r="C21" s="6" t="s">
        <v>153</v>
      </c>
      <c r="D21" s="5" t="s">
        <v>154</v>
      </c>
      <c r="E21" s="5" t="s">
        <v>159</v>
      </c>
      <c r="F21" s="25" t="s">
        <v>199</v>
      </c>
      <c r="G21" s="24">
        <v>10.5</v>
      </c>
      <c r="H21" s="25">
        <f t="shared" si="0"/>
        <v>6.3</v>
      </c>
    </row>
    <row r="22" spans="1:8" x14ac:dyDescent="0.25">
      <c r="A22" s="7" t="s">
        <v>437</v>
      </c>
      <c r="B22" s="5" t="s">
        <v>1</v>
      </c>
      <c r="C22" s="6" t="s">
        <v>153</v>
      </c>
      <c r="D22" s="5" t="s">
        <v>156</v>
      </c>
      <c r="E22" s="5" t="s">
        <v>160</v>
      </c>
      <c r="F22" s="25" t="s">
        <v>199</v>
      </c>
      <c r="G22" s="24">
        <v>14</v>
      </c>
      <c r="H22" s="25">
        <f t="shared" si="0"/>
        <v>8.4</v>
      </c>
    </row>
    <row r="23" spans="1:8" x14ac:dyDescent="0.25">
      <c r="A23" s="7" t="s">
        <v>437</v>
      </c>
      <c r="B23" s="5" t="s">
        <v>1</v>
      </c>
      <c r="C23" s="6" t="s">
        <v>153</v>
      </c>
      <c r="D23" s="5" t="s">
        <v>155</v>
      </c>
      <c r="E23" s="5" t="s">
        <v>161</v>
      </c>
      <c r="F23" s="25" t="s">
        <v>199</v>
      </c>
      <c r="G23" s="24">
        <v>11</v>
      </c>
      <c r="H23" s="25">
        <f t="shared" si="0"/>
        <v>6.6</v>
      </c>
    </row>
    <row r="24" spans="1:8" x14ac:dyDescent="0.25">
      <c r="A24" s="7" t="s">
        <v>437</v>
      </c>
      <c r="B24" s="5" t="s">
        <v>1</v>
      </c>
      <c r="C24" s="6" t="s">
        <v>153</v>
      </c>
      <c r="D24" s="5" t="s">
        <v>157</v>
      </c>
      <c r="E24" s="5" t="s">
        <v>162</v>
      </c>
      <c r="F24" s="25" t="s">
        <v>199</v>
      </c>
      <c r="G24" s="24">
        <v>20.7</v>
      </c>
      <c r="H24" s="25">
        <f t="shared" si="0"/>
        <v>12.42</v>
      </c>
    </row>
    <row r="25" spans="1:8" x14ac:dyDescent="0.25">
      <c r="A25" s="7" t="s">
        <v>437</v>
      </c>
      <c r="B25" s="5" t="s">
        <v>1</v>
      </c>
      <c r="C25" s="6" t="s">
        <v>286</v>
      </c>
      <c r="D25" s="5" t="s">
        <v>213</v>
      </c>
      <c r="E25" s="5" t="s">
        <v>219</v>
      </c>
      <c r="F25" s="25" t="s">
        <v>198</v>
      </c>
      <c r="G25" s="24">
        <v>81.099999999999994</v>
      </c>
      <c r="H25" s="25">
        <f t="shared" si="0"/>
        <v>48.66</v>
      </c>
    </row>
    <row r="26" spans="1:8" x14ac:dyDescent="0.25">
      <c r="A26" s="7" t="s">
        <v>437</v>
      </c>
      <c r="B26" s="5" t="s">
        <v>1</v>
      </c>
      <c r="C26" s="6" t="s">
        <v>286</v>
      </c>
      <c r="D26" s="5" t="s">
        <v>210</v>
      </c>
      <c r="E26" s="5" t="s">
        <v>220</v>
      </c>
      <c r="F26" s="25" t="s">
        <v>198</v>
      </c>
      <c r="G26" s="24">
        <v>64.900000000000006</v>
      </c>
      <c r="H26" s="25">
        <f t="shared" si="0"/>
        <v>38.940000000000005</v>
      </c>
    </row>
    <row r="27" spans="1:8" x14ac:dyDescent="0.25">
      <c r="A27" s="7" t="s">
        <v>437</v>
      </c>
      <c r="B27" s="5" t="s">
        <v>1</v>
      </c>
      <c r="C27" s="6" t="s">
        <v>286</v>
      </c>
      <c r="D27" s="5" t="s">
        <v>214</v>
      </c>
      <c r="E27" s="5" t="s">
        <v>216</v>
      </c>
      <c r="F27" s="25" t="s">
        <v>198</v>
      </c>
      <c r="G27" s="24">
        <v>102</v>
      </c>
      <c r="H27" s="25">
        <f t="shared" si="0"/>
        <v>61.199999999999996</v>
      </c>
    </row>
    <row r="28" spans="1:8" x14ac:dyDescent="0.25">
      <c r="A28" s="7" t="s">
        <v>437</v>
      </c>
      <c r="B28" s="5" t="s">
        <v>1</v>
      </c>
      <c r="C28" s="6" t="s">
        <v>286</v>
      </c>
      <c r="D28" s="5" t="s">
        <v>211</v>
      </c>
      <c r="E28" s="5" t="s">
        <v>217</v>
      </c>
      <c r="F28" s="25" t="s">
        <v>198</v>
      </c>
      <c r="G28" s="24">
        <v>67</v>
      </c>
      <c r="H28" s="25">
        <f t="shared" si="0"/>
        <v>40.199999999999996</v>
      </c>
    </row>
    <row r="29" spans="1:8" x14ac:dyDescent="0.25">
      <c r="A29" s="7" t="s">
        <v>437</v>
      </c>
      <c r="B29" s="5" t="s">
        <v>1</v>
      </c>
      <c r="C29" s="6" t="s">
        <v>286</v>
      </c>
      <c r="D29" s="5" t="s">
        <v>212</v>
      </c>
      <c r="E29" s="5" t="s">
        <v>218</v>
      </c>
      <c r="F29" s="25" t="s">
        <v>198</v>
      </c>
      <c r="G29" s="24">
        <v>72.7</v>
      </c>
      <c r="H29" s="25">
        <f t="shared" si="0"/>
        <v>43.62</v>
      </c>
    </row>
    <row r="30" spans="1:8" x14ac:dyDescent="0.25">
      <c r="A30" s="7" t="s">
        <v>437</v>
      </c>
      <c r="B30" s="5" t="s">
        <v>1</v>
      </c>
      <c r="C30" s="6" t="s">
        <v>488</v>
      </c>
      <c r="D30" s="5" t="s">
        <v>489</v>
      </c>
      <c r="E30" s="5" t="s">
        <v>490</v>
      </c>
      <c r="F30" s="25" t="s">
        <v>198</v>
      </c>
      <c r="G30" s="24">
        <v>64</v>
      </c>
      <c r="H30" s="25">
        <f t="shared" si="0"/>
        <v>38.4</v>
      </c>
    </row>
    <row r="31" spans="1:8" x14ac:dyDescent="0.25">
      <c r="A31" s="7" t="s">
        <v>437</v>
      </c>
      <c r="B31" s="5" t="s">
        <v>1</v>
      </c>
      <c r="C31" s="6" t="s">
        <v>59</v>
      </c>
      <c r="D31" s="5" t="s">
        <v>689</v>
      </c>
      <c r="E31" s="5" t="s">
        <v>690</v>
      </c>
      <c r="F31" s="25" t="s">
        <v>75</v>
      </c>
      <c r="G31" s="24">
        <v>6</v>
      </c>
      <c r="H31" s="25">
        <f t="shared" si="0"/>
        <v>3.5999999999999996</v>
      </c>
    </row>
    <row r="32" spans="1:8" x14ac:dyDescent="0.25">
      <c r="A32" s="7" t="s">
        <v>437</v>
      </c>
      <c r="B32" s="5" t="s">
        <v>1</v>
      </c>
      <c r="C32" s="6" t="s">
        <v>59</v>
      </c>
      <c r="D32" s="5" t="s">
        <v>60</v>
      </c>
      <c r="E32" s="5" t="s">
        <v>61</v>
      </c>
      <c r="F32" s="25" t="s">
        <v>75</v>
      </c>
      <c r="G32" s="24">
        <v>6.8</v>
      </c>
      <c r="H32" s="25">
        <f t="shared" si="0"/>
        <v>4.08</v>
      </c>
    </row>
    <row r="33" spans="1:8" x14ac:dyDescent="0.25">
      <c r="A33" s="7" t="s">
        <v>437</v>
      </c>
      <c r="B33" s="5" t="s">
        <v>1</v>
      </c>
      <c r="C33" s="6" t="s">
        <v>59</v>
      </c>
      <c r="D33" s="5" t="s">
        <v>64</v>
      </c>
      <c r="E33" s="5" t="s">
        <v>65</v>
      </c>
      <c r="F33" s="25" t="s">
        <v>75</v>
      </c>
      <c r="G33" s="24">
        <v>6</v>
      </c>
      <c r="H33" s="25">
        <f t="shared" si="0"/>
        <v>3.5999999999999996</v>
      </c>
    </row>
    <row r="34" spans="1:8" x14ac:dyDescent="0.25">
      <c r="A34" s="7" t="s">
        <v>437</v>
      </c>
      <c r="B34" s="5" t="s">
        <v>1</v>
      </c>
      <c r="C34" s="6" t="s">
        <v>59</v>
      </c>
      <c r="D34" s="5" t="s">
        <v>62</v>
      </c>
      <c r="E34" s="5" t="s">
        <v>63</v>
      </c>
      <c r="F34" s="25" t="s">
        <v>75</v>
      </c>
      <c r="G34" s="24">
        <v>4.4000000000000004</v>
      </c>
      <c r="H34" s="25">
        <f t="shared" si="0"/>
        <v>2.64</v>
      </c>
    </row>
    <row r="35" spans="1:8" x14ac:dyDescent="0.25">
      <c r="A35" s="7" t="s">
        <v>438</v>
      </c>
      <c r="B35" s="5" t="s">
        <v>1</v>
      </c>
      <c r="C35" s="6" t="s">
        <v>441</v>
      </c>
      <c r="D35" s="5" t="s">
        <v>319</v>
      </c>
      <c r="E35" s="5" t="s">
        <v>323</v>
      </c>
      <c r="F35" s="25" t="s">
        <v>198</v>
      </c>
      <c r="G35" s="24">
        <v>110.6</v>
      </c>
      <c r="H35" s="25">
        <f t="shared" si="0"/>
        <v>66.36</v>
      </c>
    </row>
    <row r="36" spans="1:8" x14ac:dyDescent="0.25">
      <c r="A36" s="7" t="s">
        <v>437</v>
      </c>
      <c r="B36" s="5" t="s">
        <v>1</v>
      </c>
      <c r="C36" s="6" t="s">
        <v>441</v>
      </c>
      <c r="D36" s="5" t="s">
        <v>452</v>
      </c>
      <c r="E36" s="5" t="s">
        <v>311</v>
      </c>
      <c r="F36" s="25" t="s">
        <v>198</v>
      </c>
      <c r="G36" s="24">
        <v>193.2</v>
      </c>
      <c r="H36" s="25">
        <f t="shared" si="0"/>
        <v>115.91999999999999</v>
      </c>
    </row>
    <row r="37" spans="1:8" x14ac:dyDescent="0.25">
      <c r="A37" s="7" t="s">
        <v>437</v>
      </c>
      <c r="B37" s="5" t="s">
        <v>1</v>
      </c>
      <c r="C37" s="6" t="s">
        <v>441</v>
      </c>
      <c r="D37" s="5" t="s">
        <v>68</v>
      </c>
      <c r="E37" s="5" t="s">
        <v>453</v>
      </c>
      <c r="F37" s="25" t="s">
        <v>198</v>
      </c>
      <c r="G37" s="24">
        <v>210</v>
      </c>
      <c r="H37" s="25">
        <f t="shared" si="0"/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EDD5-F3B3-4185-B81C-7B2878B95197}">
  <dimension ref="A1:H39"/>
  <sheetViews>
    <sheetView zoomScale="80" zoomScaleNormal="80" workbookViewId="0">
      <selection activeCell="J25" sqref="J25"/>
    </sheetView>
  </sheetViews>
  <sheetFormatPr defaultColWidth="25.140625" defaultRowHeight="15" x14ac:dyDescent="0.25"/>
  <cols>
    <col min="1" max="1" width="12.42578125" bestFit="1" customWidth="1"/>
    <col min="4" max="4" width="129.57031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</row>
    <row r="2" spans="1:8" ht="15.75" thickBot="1" x14ac:dyDescent="0.3">
      <c r="A2" s="4"/>
      <c r="B2" s="13" t="s">
        <v>737</v>
      </c>
      <c r="C2" s="13" t="s">
        <v>737</v>
      </c>
      <c r="D2" s="29" t="s">
        <v>738</v>
      </c>
    </row>
    <row r="3" spans="1:8" ht="15.75" thickBot="1" x14ac:dyDescent="0.3"/>
    <row r="4" spans="1:8" ht="15.75" thickBot="1" x14ac:dyDescent="0.3">
      <c r="A4" s="34" t="s">
        <v>752</v>
      </c>
    </row>
    <row r="5" spans="1:8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6" t="s">
        <v>164</v>
      </c>
      <c r="C6" s="6" t="s">
        <v>164</v>
      </c>
      <c r="D6" s="5" t="s">
        <v>478</v>
      </c>
      <c r="E6" s="5" t="s">
        <v>482</v>
      </c>
      <c r="F6" s="25" t="s">
        <v>198</v>
      </c>
      <c r="G6" s="24">
        <v>196.3</v>
      </c>
      <c r="H6" s="25">
        <f t="shared" ref="H6:H39" si="0">G6*0.6</f>
        <v>117.78</v>
      </c>
    </row>
    <row r="7" spans="1:8" x14ac:dyDescent="0.25">
      <c r="A7" s="7" t="s">
        <v>437</v>
      </c>
      <c r="B7" s="6" t="s">
        <v>164</v>
      </c>
      <c r="C7" s="6" t="s">
        <v>164</v>
      </c>
      <c r="D7" s="5" t="s">
        <v>479</v>
      </c>
      <c r="E7" s="5" t="s">
        <v>483</v>
      </c>
      <c r="F7" s="25" t="s">
        <v>198</v>
      </c>
      <c r="G7" s="24">
        <v>287.3</v>
      </c>
      <c r="H7" s="25">
        <f t="shared" si="0"/>
        <v>172.38</v>
      </c>
    </row>
    <row r="8" spans="1:8" x14ac:dyDescent="0.25">
      <c r="A8" s="7" t="s">
        <v>437</v>
      </c>
      <c r="B8" s="6" t="s">
        <v>164</v>
      </c>
      <c r="C8" s="6" t="s">
        <v>164</v>
      </c>
      <c r="D8" s="5" t="s">
        <v>480</v>
      </c>
      <c r="E8" s="5" t="s">
        <v>484</v>
      </c>
      <c r="F8" s="25" t="s">
        <v>198</v>
      </c>
      <c r="G8" s="24">
        <v>316.3</v>
      </c>
      <c r="H8" s="25">
        <f t="shared" si="0"/>
        <v>189.78</v>
      </c>
    </row>
    <row r="9" spans="1:8" x14ac:dyDescent="0.25">
      <c r="A9" s="7" t="s">
        <v>437</v>
      </c>
      <c r="B9" s="6" t="s">
        <v>164</v>
      </c>
      <c r="C9" s="6" t="s">
        <v>164</v>
      </c>
      <c r="D9" s="5" t="s">
        <v>481</v>
      </c>
      <c r="E9" s="5" t="s">
        <v>485</v>
      </c>
      <c r="F9" s="25" t="s">
        <v>198</v>
      </c>
      <c r="G9" s="24">
        <v>673.3</v>
      </c>
      <c r="H9" s="25">
        <f t="shared" si="0"/>
        <v>403.97999999999996</v>
      </c>
    </row>
    <row r="10" spans="1:8" x14ac:dyDescent="0.25">
      <c r="A10" s="7" t="s">
        <v>437</v>
      </c>
      <c r="B10" s="6" t="s">
        <v>164</v>
      </c>
      <c r="C10" s="6" t="s">
        <v>164</v>
      </c>
      <c r="D10" s="5" t="s">
        <v>487</v>
      </c>
      <c r="E10" s="5" t="s">
        <v>486</v>
      </c>
      <c r="F10" s="25" t="s">
        <v>75</v>
      </c>
      <c r="G10" s="24">
        <v>23</v>
      </c>
      <c r="H10" s="25">
        <f t="shared" si="0"/>
        <v>13.799999999999999</v>
      </c>
    </row>
    <row r="11" spans="1:8" x14ac:dyDescent="0.25">
      <c r="A11" s="7" t="s">
        <v>437</v>
      </c>
      <c r="B11" s="6" t="s">
        <v>164</v>
      </c>
      <c r="C11" s="6" t="s">
        <v>164</v>
      </c>
      <c r="D11" s="5" t="s">
        <v>501</v>
      </c>
      <c r="E11" s="5" t="s">
        <v>502</v>
      </c>
      <c r="F11" s="25" t="s">
        <v>75</v>
      </c>
      <c r="G11" s="24">
        <v>60.4</v>
      </c>
      <c r="H11" s="25">
        <f t="shared" si="0"/>
        <v>36.239999999999995</v>
      </c>
    </row>
    <row r="12" spans="1:8" x14ac:dyDescent="0.25">
      <c r="A12" s="7" t="s">
        <v>437</v>
      </c>
      <c r="B12" s="6" t="s">
        <v>164</v>
      </c>
      <c r="C12" s="6" t="s">
        <v>164</v>
      </c>
      <c r="D12" s="5" t="s">
        <v>165</v>
      </c>
      <c r="E12" s="5" t="s">
        <v>166</v>
      </c>
      <c r="F12" s="25" t="s">
        <v>198</v>
      </c>
      <c r="G12" s="24">
        <v>26.1</v>
      </c>
      <c r="H12" s="25">
        <f t="shared" si="0"/>
        <v>15.66</v>
      </c>
    </row>
    <row r="13" spans="1:8" x14ac:dyDescent="0.25">
      <c r="A13" s="7" t="s">
        <v>437</v>
      </c>
      <c r="B13" s="6" t="s">
        <v>164</v>
      </c>
      <c r="C13" s="6" t="s">
        <v>164</v>
      </c>
      <c r="D13" s="5" t="s">
        <v>167</v>
      </c>
      <c r="E13" s="5" t="s">
        <v>168</v>
      </c>
      <c r="F13" s="25" t="s">
        <v>198</v>
      </c>
      <c r="G13" s="24">
        <v>43.4</v>
      </c>
      <c r="H13" s="25">
        <f t="shared" si="0"/>
        <v>26.04</v>
      </c>
    </row>
    <row r="14" spans="1:8" x14ac:dyDescent="0.25">
      <c r="A14" s="7" t="s">
        <v>437</v>
      </c>
      <c r="B14" s="6" t="s">
        <v>164</v>
      </c>
      <c r="C14" s="6" t="s">
        <v>164</v>
      </c>
      <c r="D14" s="5" t="s">
        <v>550</v>
      </c>
      <c r="E14" s="5" t="s">
        <v>554</v>
      </c>
      <c r="F14" s="25" t="s">
        <v>198</v>
      </c>
      <c r="G14" s="24">
        <v>59.9</v>
      </c>
      <c r="H14" s="25">
        <f t="shared" si="0"/>
        <v>35.94</v>
      </c>
    </row>
    <row r="15" spans="1:8" x14ac:dyDescent="0.25">
      <c r="A15" s="7" t="s">
        <v>437</v>
      </c>
      <c r="B15" s="6" t="s">
        <v>164</v>
      </c>
      <c r="C15" s="6" t="s">
        <v>164</v>
      </c>
      <c r="D15" s="5" t="s">
        <v>551</v>
      </c>
      <c r="E15" s="5" t="s">
        <v>555</v>
      </c>
      <c r="F15" s="25" t="s">
        <v>198</v>
      </c>
      <c r="G15" s="24">
        <v>150</v>
      </c>
      <c r="H15" s="25">
        <f t="shared" si="0"/>
        <v>90</v>
      </c>
    </row>
    <row r="16" spans="1:8" x14ac:dyDescent="0.25">
      <c r="A16" s="7" t="s">
        <v>437</v>
      </c>
      <c r="B16" s="6" t="s">
        <v>164</v>
      </c>
      <c r="C16" s="6" t="s">
        <v>164</v>
      </c>
      <c r="D16" s="5" t="s">
        <v>552</v>
      </c>
      <c r="E16" s="5" t="s">
        <v>556</v>
      </c>
      <c r="F16" s="25" t="s">
        <v>198</v>
      </c>
      <c r="G16" s="24">
        <v>358.9</v>
      </c>
      <c r="H16" s="25">
        <f t="shared" si="0"/>
        <v>215.33999999999997</v>
      </c>
    </row>
    <row r="17" spans="1:8" x14ac:dyDescent="0.25">
      <c r="A17" s="7" t="s">
        <v>437</v>
      </c>
      <c r="B17" s="6" t="s">
        <v>164</v>
      </c>
      <c r="C17" s="6" t="s">
        <v>164</v>
      </c>
      <c r="D17" s="5" t="s">
        <v>553</v>
      </c>
      <c r="E17" s="5" t="s">
        <v>557</v>
      </c>
      <c r="F17" s="25" t="s">
        <v>75</v>
      </c>
      <c r="G17" s="24">
        <v>13.6</v>
      </c>
      <c r="H17" s="25">
        <f t="shared" si="0"/>
        <v>8.16</v>
      </c>
    </row>
    <row r="18" spans="1:8" x14ac:dyDescent="0.25">
      <c r="A18" s="7" t="s">
        <v>437</v>
      </c>
      <c r="B18" s="6" t="s">
        <v>164</v>
      </c>
      <c r="C18" s="6" t="s">
        <v>164</v>
      </c>
      <c r="D18" s="5" t="s">
        <v>559</v>
      </c>
      <c r="E18" s="5" t="s">
        <v>558</v>
      </c>
      <c r="F18" s="25" t="s">
        <v>75</v>
      </c>
      <c r="G18" s="24">
        <v>4.4000000000000004</v>
      </c>
      <c r="H18" s="25">
        <f t="shared" si="0"/>
        <v>2.64</v>
      </c>
    </row>
    <row r="19" spans="1:8" x14ac:dyDescent="0.25">
      <c r="A19" s="7" t="s">
        <v>437</v>
      </c>
      <c r="B19" s="6" t="s">
        <v>164</v>
      </c>
      <c r="C19" s="6" t="s">
        <v>164</v>
      </c>
      <c r="D19" s="5" t="s">
        <v>560</v>
      </c>
      <c r="E19" s="5" t="s">
        <v>561</v>
      </c>
      <c r="F19" s="25" t="s">
        <v>75</v>
      </c>
      <c r="G19" s="24">
        <v>8.1</v>
      </c>
      <c r="H19" s="25">
        <f t="shared" si="0"/>
        <v>4.8599999999999994</v>
      </c>
    </row>
    <row r="20" spans="1:8" x14ac:dyDescent="0.25">
      <c r="A20" s="7" t="s">
        <v>437</v>
      </c>
      <c r="B20" s="6" t="s">
        <v>164</v>
      </c>
      <c r="C20" s="6" t="s">
        <v>164</v>
      </c>
      <c r="D20" s="5" t="s">
        <v>562</v>
      </c>
      <c r="E20" s="5" t="s">
        <v>565</v>
      </c>
      <c r="F20" s="25" t="s">
        <v>198</v>
      </c>
      <c r="G20" s="24">
        <v>140</v>
      </c>
      <c r="H20" s="25">
        <f t="shared" si="0"/>
        <v>84</v>
      </c>
    </row>
    <row r="21" spans="1:8" x14ac:dyDescent="0.25">
      <c r="A21" s="7" t="s">
        <v>437</v>
      </c>
      <c r="B21" s="6" t="s">
        <v>164</v>
      </c>
      <c r="C21" s="6" t="s">
        <v>164</v>
      </c>
      <c r="D21" s="5" t="s">
        <v>563</v>
      </c>
      <c r="E21" s="5" t="s">
        <v>566</v>
      </c>
      <c r="F21" s="25" t="s">
        <v>198</v>
      </c>
      <c r="G21" s="24">
        <v>292</v>
      </c>
      <c r="H21" s="25">
        <f t="shared" si="0"/>
        <v>175.2</v>
      </c>
    </row>
    <row r="22" spans="1:8" x14ac:dyDescent="0.25">
      <c r="A22" s="7" t="s">
        <v>437</v>
      </c>
      <c r="B22" s="6" t="s">
        <v>164</v>
      </c>
      <c r="C22" s="6" t="s">
        <v>164</v>
      </c>
      <c r="D22" s="5" t="s">
        <v>564</v>
      </c>
      <c r="E22" s="5" t="s">
        <v>567</v>
      </c>
      <c r="F22" s="25" t="s">
        <v>198</v>
      </c>
      <c r="G22" s="24">
        <v>350</v>
      </c>
      <c r="H22" s="25">
        <f t="shared" si="0"/>
        <v>210</v>
      </c>
    </row>
    <row r="23" spans="1:8" x14ac:dyDescent="0.25">
      <c r="A23" s="7" t="s">
        <v>437</v>
      </c>
      <c r="B23" s="6" t="s">
        <v>164</v>
      </c>
      <c r="C23" s="6" t="s">
        <v>164</v>
      </c>
      <c r="D23" s="5" t="s">
        <v>587</v>
      </c>
      <c r="E23" s="5" t="s">
        <v>588</v>
      </c>
      <c r="F23" s="25" t="s">
        <v>75</v>
      </c>
      <c r="G23" s="24">
        <v>8.1</v>
      </c>
      <c r="H23" s="25">
        <f t="shared" si="0"/>
        <v>4.8599999999999994</v>
      </c>
    </row>
    <row r="24" spans="1:8" x14ac:dyDescent="0.25">
      <c r="A24" s="7" t="s">
        <v>437</v>
      </c>
      <c r="B24" s="6" t="s">
        <v>164</v>
      </c>
      <c r="C24" s="6" t="s">
        <v>164</v>
      </c>
      <c r="D24" s="5" t="s">
        <v>603</v>
      </c>
      <c r="E24" s="5" t="s">
        <v>604</v>
      </c>
      <c r="F24" s="25" t="s">
        <v>75</v>
      </c>
      <c r="G24" s="24">
        <v>20.8</v>
      </c>
      <c r="H24" s="25">
        <f t="shared" si="0"/>
        <v>12.48</v>
      </c>
    </row>
    <row r="25" spans="1:8" x14ac:dyDescent="0.25">
      <c r="A25" s="7" t="s">
        <v>437</v>
      </c>
      <c r="B25" s="6" t="s">
        <v>164</v>
      </c>
      <c r="C25" s="6" t="s">
        <v>164</v>
      </c>
      <c r="D25" s="5" t="s">
        <v>171</v>
      </c>
      <c r="E25" s="5" t="s">
        <v>177</v>
      </c>
      <c r="F25" s="25" t="s">
        <v>198</v>
      </c>
      <c r="G25" s="24">
        <v>160.6</v>
      </c>
      <c r="H25" s="25">
        <f t="shared" si="0"/>
        <v>96.36</v>
      </c>
    </row>
    <row r="26" spans="1:8" x14ac:dyDescent="0.25">
      <c r="A26" s="7" t="s">
        <v>437</v>
      </c>
      <c r="B26" s="6" t="s">
        <v>164</v>
      </c>
      <c r="C26" s="6" t="s">
        <v>164</v>
      </c>
      <c r="D26" s="5" t="s">
        <v>172</v>
      </c>
      <c r="E26" s="5" t="s">
        <v>178</v>
      </c>
      <c r="F26" s="25" t="s">
        <v>198</v>
      </c>
      <c r="G26" s="24">
        <v>156.6</v>
      </c>
      <c r="H26" s="25">
        <f t="shared" si="0"/>
        <v>93.96</v>
      </c>
    </row>
    <row r="27" spans="1:8" x14ac:dyDescent="0.25">
      <c r="A27" s="7" t="s">
        <v>437</v>
      </c>
      <c r="B27" s="6" t="s">
        <v>164</v>
      </c>
      <c r="C27" s="6" t="s">
        <v>164</v>
      </c>
      <c r="D27" s="5" t="s">
        <v>173</v>
      </c>
      <c r="E27" s="5" t="s">
        <v>179</v>
      </c>
      <c r="F27" s="25" t="s">
        <v>198</v>
      </c>
      <c r="G27" s="24">
        <v>140.9</v>
      </c>
      <c r="H27" s="25">
        <f t="shared" si="0"/>
        <v>84.54</v>
      </c>
    </row>
    <row r="28" spans="1:8" x14ac:dyDescent="0.25">
      <c r="A28" s="7" t="s">
        <v>437</v>
      </c>
      <c r="B28" s="6" t="s">
        <v>164</v>
      </c>
      <c r="C28" s="6" t="s">
        <v>164</v>
      </c>
      <c r="D28" s="5" t="s">
        <v>174</v>
      </c>
      <c r="E28" s="5" t="s">
        <v>180</v>
      </c>
      <c r="F28" s="25" t="s">
        <v>198</v>
      </c>
      <c r="G28" s="24">
        <v>85.3</v>
      </c>
      <c r="H28" s="25">
        <f t="shared" si="0"/>
        <v>51.18</v>
      </c>
    </row>
    <row r="29" spans="1:8" x14ac:dyDescent="0.25">
      <c r="A29" s="7" t="s">
        <v>437</v>
      </c>
      <c r="B29" s="6" t="s">
        <v>164</v>
      </c>
      <c r="C29" s="6" t="s">
        <v>164</v>
      </c>
      <c r="D29" s="5" t="s">
        <v>175</v>
      </c>
      <c r="E29" s="5" t="s">
        <v>181</v>
      </c>
      <c r="F29" s="25" t="s">
        <v>198</v>
      </c>
      <c r="G29" s="24">
        <v>103.4</v>
      </c>
      <c r="H29" s="25">
        <f t="shared" si="0"/>
        <v>62.04</v>
      </c>
    </row>
    <row r="30" spans="1:8" x14ac:dyDescent="0.25">
      <c r="A30" s="7" t="s">
        <v>437</v>
      </c>
      <c r="B30" s="6" t="s">
        <v>164</v>
      </c>
      <c r="C30" s="6" t="s">
        <v>164</v>
      </c>
      <c r="D30" s="5" t="s">
        <v>176</v>
      </c>
      <c r="E30" s="5" t="s">
        <v>182</v>
      </c>
      <c r="F30" s="25" t="s">
        <v>198</v>
      </c>
      <c r="G30" s="24">
        <v>84.6</v>
      </c>
      <c r="H30" s="25">
        <f t="shared" si="0"/>
        <v>50.76</v>
      </c>
    </row>
    <row r="31" spans="1:8" x14ac:dyDescent="0.25">
      <c r="A31" s="7" t="s">
        <v>437</v>
      </c>
      <c r="B31" s="6" t="s">
        <v>164</v>
      </c>
      <c r="C31" s="6" t="s">
        <v>164</v>
      </c>
      <c r="D31" s="5" t="s">
        <v>612</v>
      </c>
      <c r="E31" s="5" t="s">
        <v>614</v>
      </c>
      <c r="F31" s="25" t="s">
        <v>75</v>
      </c>
      <c r="G31" s="24">
        <v>11.2</v>
      </c>
      <c r="H31" s="25">
        <f t="shared" si="0"/>
        <v>6.72</v>
      </c>
    </row>
    <row r="32" spans="1:8" x14ac:dyDescent="0.25">
      <c r="A32" s="7" t="s">
        <v>437</v>
      </c>
      <c r="B32" s="6" t="s">
        <v>164</v>
      </c>
      <c r="C32" s="6" t="s">
        <v>164</v>
      </c>
      <c r="D32" s="5" t="s">
        <v>613</v>
      </c>
      <c r="E32" s="5" t="s">
        <v>615</v>
      </c>
      <c r="F32" s="25" t="s">
        <v>75</v>
      </c>
      <c r="G32" s="24">
        <v>15.1</v>
      </c>
      <c r="H32" s="25">
        <f t="shared" si="0"/>
        <v>9.0599999999999987</v>
      </c>
    </row>
    <row r="33" spans="1:8" x14ac:dyDescent="0.25">
      <c r="A33" s="7" t="s">
        <v>437</v>
      </c>
      <c r="B33" s="6" t="s">
        <v>164</v>
      </c>
      <c r="C33" s="6" t="s">
        <v>164</v>
      </c>
      <c r="D33" s="5" t="s">
        <v>646</v>
      </c>
      <c r="E33" s="5" t="s">
        <v>647</v>
      </c>
      <c r="F33" s="25" t="s">
        <v>75</v>
      </c>
      <c r="G33" s="24">
        <v>26.8</v>
      </c>
      <c r="H33" s="25">
        <f t="shared" si="0"/>
        <v>16.079999999999998</v>
      </c>
    </row>
    <row r="34" spans="1:8" x14ac:dyDescent="0.25">
      <c r="A34" s="7" t="s">
        <v>437</v>
      </c>
      <c r="B34" s="6" t="s">
        <v>164</v>
      </c>
      <c r="C34" s="6" t="s">
        <v>164</v>
      </c>
      <c r="D34" s="5" t="s">
        <v>650</v>
      </c>
      <c r="E34" s="5" t="s">
        <v>651</v>
      </c>
      <c r="F34" s="25" t="s">
        <v>198</v>
      </c>
      <c r="G34" s="24">
        <v>41.1</v>
      </c>
      <c r="H34" s="25">
        <f t="shared" si="0"/>
        <v>24.66</v>
      </c>
    </row>
    <row r="35" spans="1:8" x14ac:dyDescent="0.25">
      <c r="A35" s="7" t="s">
        <v>437</v>
      </c>
      <c r="B35" s="6" t="s">
        <v>164</v>
      </c>
      <c r="C35" s="6" t="s">
        <v>164</v>
      </c>
      <c r="D35" s="5" t="s">
        <v>654</v>
      </c>
      <c r="E35" s="5" t="s">
        <v>657</v>
      </c>
      <c r="F35" s="25" t="s">
        <v>198</v>
      </c>
      <c r="G35" s="24">
        <v>49.1</v>
      </c>
      <c r="H35" s="25">
        <f t="shared" si="0"/>
        <v>29.46</v>
      </c>
    </row>
    <row r="36" spans="1:8" x14ac:dyDescent="0.25">
      <c r="A36" s="7" t="s">
        <v>437</v>
      </c>
      <c r="B36" s="6" t="s">
        <v>164</v>
      </c>
      <c r="C36" s="6" t="s">
        <v>164</v>
      </c>
      <c r="D36" s="5" t="s">
        <v>655</v>
      </c>
      <c r="E36" s="5" t="s">
        <v>656</v>
      </c>
      <c r="F36" s="25" t="s">
        <v>198</v>
      </c>
      <c r="G36" s="24">
        <v>83.7</v>
      </c>
      <c r="H36" s="25">
        <f t="shared" si="0"/>
        <v>50.22</v>
      </c>
    </row>
    <row r="37" spans="1:8" x14ac:dyDescent="0.25">
      <c r="A37" s="7" t="s">
        <v>437</v>
      </c>
      <c r="B37" s="6" t="s">
        <v>164</v>
      </c>
      <c r="C37" s="6" t="s">
        <v>164</v>
      </c>
      <c r="D37" s="5" t="s">
        <v>658</v>
      </c>
      <c r="E37" s="5" t="s">
        <v>659</v>
      </c>
      <c r="F37" s="25" t="s">
        <v>198</v>
      </c>
      <c r="G37" s="24">
        <v>262.8</v>
      </c>
      <c r="H37" s="25">
        <f t="shared" si="0"/>
        <v>157.68</v>
      </c>
    </row>
    <row r="38" spans="1:8" x14ac:dyDescent="0.25">
      <c r="A38" s="7" t="s">
        <v>437</v>
      </c>
      <c r="B38" s="6" t="s">
        <v>164</v>
      </c>
      <c r="C38" s="6" t="s">
        <v>164</v>
      </c>
      <c r="D38" s="5" t="s">
        <v>660</v>
      </c>
      <c r="E38" s="5" t="s">
        <v>661</v>
      </c>
      <c r="F38" s="25" t="s">
        <v>198</v>
      </c>
      <c r="G38" s="24">
        <v>112.4</v>
      </c>
      <c r="H38" s="25">
        <f t="shared" si="0"/>
        <v>67.44</v>
      </c>
    </row>
    <row r="39" spans="1:8" x14ac:dyDescent="0.25">
      <c r="A39" s="7" t="s">
        <v>437</v>
      </c>
      <c r="B39" s="6" t="s">
        <v>164</v>
      </c>
      <c r="C39" s="6" t="s">
        <v>164</v>
      </c>
      <c r="D39" s="5" t="s">
        <v>652</v>
      </c>
      <c r="E39" s="5" t="s">
        <v>653</v>
      </c>
      <c r="F39" s="25" t="s">
        <v>75</v>
      </c>
      <c r="G39" s="24">
        <v>9.4</v>
      </c>
      <c r="H39" s="25">
        <f t="shared" si="0"/>
        <v>5.64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1BA1-6B26-4639-B7A6-C3D618515A25}">
  <dimension ref="A1:H36"/>
  <sheetViews>
    <sheetView zoomScale="80" zoomScaleNormal="80" workbookViewId="0">
      <selection activeCell="D27" sqref="D27"/>
    </sheetView>
  </sheetViews>
  <sheetFormatPr defaultColWidth="32.140625" defaultRowHeight="15" x14ac:dyDescent="0.25"/>
  <cols>
    <col min="1" max="1" width="12.42578125" bestFit="1" customWidth="1"/>
    <col min="2" max="2" width="16.140625" bestFit="1" customWidth="1"/>
    <col min="3" max="3" width="25.5703125" bestFit="1" customWidth="1"/>
    <col min="4" max="4" width="91.285156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71</v>
      </c>
      <c r="C2" s="13" t="s">
        <v>327</v>
      </c>
      <c r="D2" s="29" t="s">
        <v>741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71</v>
      </c>
      <c r="C6" s="6" t="s">
        <v>72</v>
      </c>
      <c r="D6" s="5" t="s">
        <v>82</v>
      </c>
      <c r="E6" s="5" t="s">
        <v>87</v>
      </c>
      <c r="F6" s="25" t="s">
        <v>75</v>
      </c>
      <c r="G6" s="24">
        <v>330</v>
      </c>
      <c r="H6" s="25">
        <f t="shared" ref="H6:H22" si="0">G6*0.6</f>
        <v>198</v>
      </c>
    </row>
    <row r="7" spans="1:8" x14ac:dyDescent="0.25">
      <c r="A7" s="7" t="s">
        <v>437</v>
      </c>
      <c r="B7" s="5" t="s">
        <v>71</v>
      </c>
      <c r="C7" s="6" t="s">
        <v>72</v>
      </c>
      <c r="D7" s="5" t="s">
        <v>80</v>
      </c>
      <c r="E7" s="5" t="s">
        <v>85</v>
      </c>
      <c r="F7" s="25" t="s">
        <v>75</v>
      </c>
      <c r="G7" s="24">
        <v>336</v>
      </c>
      <c r="H7" s="25">
        <f t="shared" si="0"/>
        <v>201.6</v>
      </c>
    </row>
    <row r="8" spans="1:8" x14ac:dyDescent="0.25">
      <c r="A8" s="7" t="s">
        <v>437</v>
      </c>
      <c r="B8" s="5" t="s">
        <v>71</v>
      </c>
      <c r="C8" s="6" t="s">
        <v>72</v>
      </c>
      <c r="D8" s="5" t="s">
        <v>73</v>
      </c>
      <c r="E8" s="5" t="s">
        <v>76</v>
      </c>
      <c r="F8" s="25" t="s">
        <v>75</v>
      </c>
      <c r="G8" s="24">
        <v>306</v>
      </c>
      <c r="H8" s="25">
        <f t="shared" si="0"/>
        <v>183.6</v>
      </c>
    </row>
    <row r="9" spans="1:8" x14ac:dyDescent="0.25">
      <c r="A9" s="7" t="s">
        <v>437</v>
      </c>
      <c r="B9" s="5" t="s">
        <v>71</v>
      </c>
      <c r="C9" s="6" t="s">
        <v>72</v>
      </c>
      <c r="D9" s="5" t="s">
        <v>84</v>
      </c>
      <c r="E9" s="5" t="s">
        <v>89</v>
      </c>
      <c r="F9" s="25" t="s">
        <v>75</v>
      </c>
      <c r="G9" s="24">
        <v>330</v>
      </c>
      <c r="H9" s="25">
        <f t="shared" si="0"/>
        <v>198</v>
      </c>
    </row>
    <row r="10" spans="1:8" x14ac:dyDescent="0.25">
      <c r="A10" s="7" t="s">
        <v>437</v>
      </c>
      <c r="B10" s="5" t="s">
        <v>71</v>
      </c>
      <c r="C10" s="6" t="s">
        <v>72</v>
      </c>
      <c r="D10" s="5" t="s">
        <v>83</v>
      </c>
      <c r="E10" s="5" t="s">
        <v>88</v>
      </c>
      <c r="F10" s="25" t="s">
        <v>75</v>
      </c>
      <c r="G10" s="24">
        <v>330</v>
      </c>
      <c r="H10" s="25">
        <f t="shared" si="0"/>
        <v>198</v>
      </c>
    </row>
    <row r="11" spans="1:8" x14ac:dyDescent="0.25">
      <c r="A11" s="7" t="s">
        <v>437</v>
      </c>
      <c r="B11" s="5" t="s">
        <v>71</v>
      </c>
      <c r="C11" s="6" t="s">
        <v>72</v>
      </c>
      <c r="D11" s="5" t="s">
        <v>351</v>
      </c>
      <c r="E11" s="5" t="s">
        <v>354</v>
      </c>
      <c r="F11" s="25" t="s">
        <v>75</v>
      </c>
      <c r="G11" s="24">
        <v>180</v>
      </c>
      <c r="H11" s="25">
        <f t="shared" si="0"/>
        <v>108</v>
      </c>
    </row>
    <row r="12" spans="1:8" x14ac:dyDescent="0.25">
      <c r="A12" s="7" t="s">
        <v>437</v>
      </c>
      <c r="B12" s="5" t="s">
        <v>71</v>
      </c>
      <c r="C12" s="6" t="s">
        <v>72</v>
      </c>
      <c r="D12" s="5" t="s">
        <v>350</v>
      </c>
      <c r="E12" s="5" t="s">
        <v>353</v>
      </c>
      <c r="F12" s="25" t="s">
        <v>75</v>
      </c>
      <c r="G12" s="24">
        <v>210</v>
      </c>
      <c r="H12" s="25">
        <f t="shared" si="0"/>
        <v>126</v>
      </c>
    </row>
    <row r="13" spans="1:8" x14ac:dyDescent="0.25">
      <c r="A13" s="7" t="s">
        <v>437</v>
      </c>
      <c r="B13" s="5" t="s">
        <v>71</v>
      </c>
      <c r="C13" s="6" t="s">
        <v>72</v>
      </c>
      <c r="D13" s="5" t="s">
        <v>349</v>
      </c>
      <c r="E13" s="5" t="s">
        <v>352</v>
      </c>
      <c r="F13" s="25" t="s">
        <v>75</v>
      </c>
      <c r="G13" s="24">
        <v>120</v>
      </c>
      <c r="H13" s="25">
        <f t="shared" si="0"/>
        <v>72</v>
      </c>
    </row>
    <row r="14" spans="1:8" x14ac:dyDescent="0.25">
      <c r="A14" s="7" t="s">
        <v>437</v>
      </c>
      <c r="B14" s="5" t="s">
        <v>71</v>
      </c>
      <c r="C14" s="6" t="s">
        <v>72</v>
      </c>
      <c r="D14" s="5" t="s">
        <v>622</v>
      </c>
      <c r="E14" s="5" t="s">
        <v>624</v>
      </c>
      <c r="F14" s="25" t="s">
        <v>75</v>
      </c>
      <c r="G14" s="24">
        <v>465</v>
      </c>
      <c r="H14" s="25">
        <f t="shared" si="0"/>
        <v>279</v>
      </c>
    </row>
    <row r="15" spans="1:8" x14ac:dyDescent="0.25">
      <c r="A15" s="7" t="s">
        <v>437</v>
      </c>
      <c r="B15" s="5" t="s">
        <v>71</v>
      </c>
      <c r="C15" s="6" t="s">
        <v>72</v>
      </c>
      <c r="D15" s="5" t="s">
        <v>623</v>
      </c>
      <c r="E15" s="5" t="s">
        <v>625</v>
      </c>
      <c r="F15" s="25" t="s">
        <v>75</v>
      </c>
      <c r="G15" s="24">
        <v>540</v>
      </c>
      <c r="H15" s="25">
        <f t="shared" si="0"/>
        <v>324</v>
      </c>
    </row>
    <row r="16" spans="1:8" x14ac:dyDescent="0.25">
      <c r="A16" s="7" t="s">
        <v>437</v>
      </c>
      <c r="B16" s="5" t="s">
        <v>71</v>
      </c>
      <c r="C16" s="6" t="s">
        <v>72</v>
      </c>
      <c r="D16" s="5" t="s">
        <v>78</v>
      </c>
      <c r="E16" s="5" t="s">
        <v>79</v>
      </c>
      <c r="F16" s="25" t="s">
        <v>75</v>
      </c>
      <c r="G16" s="24">
        <v>315</v>
      </c>
      <c r="H16" s="25">
        <f t="shared" si="0"/>
        <v>189</v>
      </c>
    </row>
    <row r="17" spans="1:8" x14ac:dyDescent="0.25">
      <c r="A17" s="7" t="s">
        <v>437</v>
      </c>
      <c r="B17" s="5" t="s">
        <v>71</v>
      </c>
      <c r="C17" s="6" t="s">
        <v>72</v>
      </c>
      <c r="D17" s="5" t="s">
        <v>581</v>
      </c>
      <c r="E17" s="5" t="s">
        <v>91</v>
      </c>
      <c r="F17" s="25" t="s">
        <v>75</v>
      </c>
      <c r="G17" s="24">
        <v>186</v>
      </c>
      <c r="H17" s="25">
        <f t="shared" si="0"/>
        <v>111.6</v>
      </c>
    </row>
    <row r="18" spans="1:8" x14ac:dyDescent="0.25">
      <c r="A18" s="7" t="s">
        <v>437</v>
      </c>
      <c r="B18" s="5" t="s">
        <v>71</v>
      </c>
      <c r="C18" s="6" t="s">
        <v>72</v>
      </c>
      <c r="D18" s="5" t="s">
        <v>582</v>
      </c>
      <c r="E18" s="5" t="s">
        <v>91</v>
      </c>
      <c r="F18" s="25" t="s">
        <v>75</v>
      </c>
      <c r="G18" s="24">
        <v>201</v>
      </c>
      <c r="H18" s="25">
        <f t="shared" si="0"/>
        <v>120.6</v>
      </c>
    </row>
    <row r="19" spans="1:8" x14ac:dyDescent="0.25">
      <c r="A19" s="7" t="s">
        <v>437</v>
      </c>
      <c r="B19" s="5" t="s">
        <v>71</v>
      </c>
      <c r="C19" s="6" t="s">
        <v>72</v>
      </c>
      <c r="D19" s="5" t="s">
        <v>583</v>
      </c>
      <c r="E19" s="5" t="s">
        <v>92</v>
      </c>
      <c r="F19" s="25" t="s">
        <v>75</v>
      </c>
      <c r="G19" s="24">
        <v>246</v>
      </c>
      <c r="H19" s="25">
        <f t="shared" si="0"/>
        <v>147.6</v>
      </c>
    </row>
    <row r="20" spans="1:8" x14ac:dyDescent="0.25">
      <c r="A20" s="7" t="s">
        <v>437</v>
      </c>
      <c r="B20" s="5" t="s">
        <v>71</v>
      </c>
      <c r="C20" s="6" t="s">
        <v>72</v>
      </c>
      <c r="D20" s="5" t="s">
        <v>584</v>
      </c>
      <c r="E20" s="5" t="s">
        <v>92</v>
      </c>
      <c r="F20" s="25" t="s">
        <v>75</v>
      </c>
      <c r="G20" s="24">
        <v>261</v>
      </c>
      <c r="H20" s="25">
        <f t="shared" si="0"/>
        <v>156.6</v>
      </c>
    </row>
    <row r="21" spans="1:8" x14ac:dyDescent="0.25">
      <c r="A21" s="7" t="s">
        <v>437</v>
      </c>
      <c r="B21" s="5" t="s">
        <v>71</v>
      </c>
      <c r="C21" s="6" t="s">
        <v>72</v>
      </c>
      <c r="D21" s="5" t="s">
        <v>77</v>
      </c>
      <c r="E21" s="5" t="s">
        <v>74</v>
      </c>
      <c r="F21" s="25" t="s">
        <v>75</v>
      </c>
      <c r="G21" s="24">
        <v>306</v>
      </c>
      <c r="H21" s="25">
        <f t="shared" si="0"/>
        <v>183.6</v>
      </c>
    </row>
    <row r="22" spans="1:8" x14ac:dyDescent="0.25">
      <c r="A22" s="7" t="s">
        <v>437</v>
      </c>
      <c r="B22" s="5" t="s">
        <v>71</v>
      </c>
      <c r="C22" s="6" t="s">
        <v>72</v>
      </c>
      <c r="D22" s="5" t="s">
        <v>81</v>
      </c>
      <c r="E22" s="5" t="s">
        <v>86</v>
      </c>
      <c r="F22" s="25" t="s">
        <v>75</v>
      </c>
      <c r="G22" s="24">
        <v>306</v>
      </c>
      <c r="H22" s="25">
        <f t="shared" si="0"/>
        <v>183.6</v>
      </c>
    </row>
    <row r="36" spans="8:8" x14ac:dyDescent="0.25">
      <c r="H36" t="s">
        <v>348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5C46-5152-4662-8E93-B16033DB8941}">
  <dimension ref="A1:H45"/>
  <sheetViews>
    <sheetView zoomScale="80" zoomScaleNormal="80" workbookViewId="0">
      <selection activeCell="D4" sqref="D4"/>
    </sheetView>
  </sheetViews>
  <sheetFormatPr defaultColWidth="37.5703125" defaultRowHeight="15" x14ac:dyDescent="0.25"/>
  <cols>
    <col min="1" max="1" width="12.42578125" bestFit="1" customWidth="1"/>
    <col min="2" max="2" width="16.140625" bestFit="1" customWidth="1"/>
    <col min="3" max="3" width="34.5703125" bestFit="1" customWidth="1"/>
    <col min="4" max="4" width="172.7109375" bestFit="1" customWidth="1"/>
    <col min="5" max="5" width="21.570312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6</v>
      </c>
      <c r="C2" s="13" t="s">
        <v>326</v>
      </c>
      <c r="D2" s="29" t="s">
        <v>325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438</v>
      </c>
      <c r="B6" s="5" t="s">
        <v>6</v>
      </c>
      <c r="C6" s="6" t="s">
        <v>509</v>
      </c>
      <c r="D6" s="5" t="s">
        <v>510</v>
      </c>
      <c r="E6" s="5" t="s">
        <v>511</v>
      </c>
      <c r="F6" s="25" t="s">
        <v>75</v>
      </c>
      <c r="G6" s="24">
        <v>23.33</v>
      </c>
      <c r="H6" s="25">
        <f t="shared" ref="H6:H45" si="0">G6*0.6</f>
        <v>13.997999999999999</v>
      </c>
    </row>
    <row r="7" spans="1:8" x14ac:dyDescent="0.25">
      <c r="A7" s="7" t="s">
        <v>438</v>
      </c>
      <c r="B7" s="5" t="s">
        <v>6</v>
      </c>
      <c r="C7" s="6" t="s">
        <v>509</v>
      </c>
      <c r="D7" s="5" t="s">
        <v>512</v>
      </c>
      <c r="E7" s="5" t="s">
        <v>24</v>
      </c>
      <c r="F7" s="25" t="s">
        <v>75</v>
      </c>
      <c r="G7" s="24">
        <v>13.17</v>
      </c>
      <c r="H7" s="25">
        <f t="shared" si="0"/>
        <v>7.9019999999999992</v>
      </c>
    </row>
    <row r="8" spans="1:8" x14ac:dyDescent="0.25">
      <c r="A8" s="7" t="s">
        <v>438</v>
      </c>
      <c r="B8" s="5" t="s">
        <v>6</v>
      </c>
      <c r="C8" s="6" t="s">
        <v>509</v>
      </c>
      <c r="D8" s="5" t="s">
        <v>513</v>
      </c>
      <c r="E8" s="5" t="s">
        <v>514</v>
      </c>
      <c r="F8" s="25" t="s">
        <v>75</v>
      </c>
      <c r="G8" s="24">
        <v>13.17</v>
      </c>
      <c r="H8" s="25">
        <f t="shared" si="0"/>
        <v>7.9019999999999992</v>
      </c>
    </row>
    <row r="9" spans="1:8" x14ac:dyDescent="0.25">
      <c r="A9" s="7" t="s">
        <v>438</v>
      </c>
      <c r="B9" s="5" t="s">
        <v>6</v>
      </c>
      <c r="C9" s="6" t="s">
        <v>509</v>
      </c>
      <c r="D9" s="5" t="s">
        <v>515</v>
      </c>
      <c r="E9" s="5" t="s">
        <v>518</v>
      </c>
      <c r="F9" s="25" t="s">
        <v>75</v>
      </c>
      <c r="G9" s="24">
        <v>23.56</v>
      </c>
      <c r="H9" s="25">
        <f t="shared" si="0"/>
        <v>14.135999999999999</v>
      </c>
    </row>
    <row r="10" spans="1:8" x14ac:dyDescent="0.25">
      <c r="A10" s="7" t="s">
        <v>438</v>
      </c>
      <c r="B10" s="5" t="s">
        <v>6</v>
      </c>
      <c r="C10" s="6" t="s">
        <v>509</v>
      </c>
      <c r="D10" s="5" t="s">
        <v>519</v>
      </c>
      <c r="E10" s="5" t="s">
        <v>57</v>
      </c>
      <c r="F10" s="25" t="s">
        <v>75</v>
      </c>
      <c r="G10" s="24">
        <v>27.5</v>
      </c>
      <c r="H10" s="25">
        <f t="shared" si="0"/>
        <v>16.5</v>
      </c>
    </row>
    <row r="11" spans="1:8" x14ac:dyDescent="0.25">
      <c r="A11" s="7" t="s">
        <v>438</v>
      </c>
      <c r="B11" s="5" t="s">
        <v>6</v>
      </c>
      <c r="C11" s="6" t="s">
        <v>8</v>
      </c>
      <c r="D11" s="5" t="s">
        <v>10</v>
      </c>
      <c r="E11" s="5" t="s">
        <v>7</v>
      </c>
      <c r="F11" s="25" t="s">
        <v>75</v>
      </c>
      <c r="G11" s="24">
        <v>19.47</v>
      </c>
      <c r="H11" s="25">
        <f t="shared" si="0"/>
        <v>11.681999999999999</v>
      </c>
    </row>
    <row r="12" spans="1:8" x14ac:dyDescent="0.25">
      <c r="A12" s="7" t="s">
        <v>438</v>
      </c>
      <c r="B12" s="5" t="s">
        <v>6</v>
      </c>
      <c r="C12" s="6" t="s">
        <v>8</v>
      </c>
      <c r="D12" s="5" t="s">
        <v>13</v>
      </c>
      <c r="E12" s="5" t="s">
        <v>15</v>
      </c>
      <c r="F12" s="25" t="s">
        <v>75</v>
      </c>
      <c r="G12" s="24">
        <v>8.4700000000000006</v>
      </c>
      <c r="H12" s="25">
        <f t="shared" si="0"/>
        <v>5.0819999999999999</v>
      </c>
    </row>
    <row r="13" spans="1:8" x14ac:dyDescent="0.25">
      <c r="A13" s="7" t="s">
        <v>438</v>
      </c>
      <c r="B13" s="5" t="s">
        <v>6</v>
      </c>
      <c r="C13" s="6" t="s">
        <v>8</v>
      </c>
      <c r="D13" s="5" t="s">
        <v>17</v>
      </c>
      <c r="E13" s="5" t="s">
        <v>19</v>
      </c>
      <c r="F13" s="25" t="s">
        <v>75</v>
      </c>
      <c r="G13" s="24">
        <v>19.36</v>
      </c>
      <c r="H13" s="25">
        <f t="shared" si="0"/>
        <v>11.616</v>
      </c>
    </row>
    <row r="14" spans="1:8" x14ac:dyDescent="0.25">
      <c r="A14" s="7" t="s">
        <v>438</v>
      </c>
      <c r="B14" s="5" t="s">
        <v>6</v>
      </c>
      <c r="C14" s="6" t="s">
        <v>8</v>
      </c>
      <c r="D14" s="5" t="s">
        <v>45</v>
      </c>
      <c r="E14" s="5" t="s">
        <v>47</v>
      </c>
      <c r="F14" s="25" t="s">
        <v>75</v>
      </c>
      <c r="G14" s="24">
        <v>27.17</v>
      </c>
      <c r="H14" s="25">
        <f t="shared" si="0"/>
        <v>16.302</v>
      </c>
    </row>
    <row r="15" spans="1:8" x14ac:dyDescent="0.25">
      <c r="A15" s="7" t="s">
        <v>438</v>
      </c>
      <c r="B15" s="5" t="s">
        <v>6</v>
      </c>
      <c r="C15" s="6" t="s">
        <v>8</v>
      </c>
      <c r="D15" s="5" t="s">
        <v>48</v>
      </c>
      <c r="E15" s="5" t="s">
        <v>49</v>
      </c>
      <c r="F15" s="25" t="s">
        <v>75</v>
      </c>
      <c r="G15" s="24">
        <v>27.17</v>
      </c>
      <c r="H15" s="25">
        <f t="shared" si="0"/>
        <v>16.302</v>
      </c>
    </row>
    <row r="16" spans="1:8" x14ac:dyDescent="0.25">
      <c r="A16" s="7" t="s">
        <v>438</v>
      </c>
      <c r="B16" s="5" t="s">
        <v>6</v>
      </c>
      <c r="C16" s="6" t="s">
        <v>8</v>
      </c>
      <c r="D16" s="5" t="s">
        <v>50</v>
      </c>
      <c r="E16" s="5" t="s">
        <v>52</v>
      </c>
      <c r="F16" s="25" t="s">
        <v>75</v>
      </c>
      <c r="G16" s="24">
        <v>21.89</v>
      </c>
      <c r="H16" s="25">
        <f t="shared" si="0"/>
        <v>13.134</v>
      </c>
    </row>
    <row r="17" spans="1:8" x14ac:dyDescent="0.25">
      <c r="A17" s="7" t="s">
        <v>438</v>
      </c>
      <c r="B17" s="5" t="s">
        <v>6</v>
      </c>
      <c r="C17" s="6" t="s">
        <v>8</v>
      </c>
      <c r="D17" s="5" t="s">
        <v>21</v>
      </c>
      <c r="E17" s="5" t="s">
        <v>23</v>
      </c>
      <c r="F17" s="25" t="s">
        <v>75</v>
      </c>
      <c r="G17" s="24">
        <v>9.02</v>
      </c>
      <c r="H17" s="25">
        <f t="shared" si="0"/>
        <v>5.4119999999999999</v>
      </c>
    </row>
    <row r="18" spans="1:8" x14ac:dyDescent="0.25">
      <c r="A18" s="7" t="s">
        <v>438</v>
      </c>
      <c r="B18" s="5" t="s">
        <v>6</v>
      </c>
      <c r="C18" s="6" t="s">
        <v>8</v>
      </c>
      <c r="D18" s="5" t="s">
        <v>25</v>
      </c>
      <c r="E18" s="5" t="s">
        <v>27</v>
      </c>
      <c r="F18" s="25" t="s">
        <v>75</v>
      </c>
      <c r="G18" s="24">
        <v>9.02</v>
      </c>
      <c r="H18" s="25">
        <f t="shared" si="0"/>
        <v>5.4119999999999999</v>
      </c>
    </row>
    <row r="19" spans="1:8" x14ac:dyDescent="0.25">
      <c r="A19" s="7" t="s">
        <v>438</v>
      </c>
      <c r="B19" s="5" t="s">
        <v>6</v>
      </c>
      <c r="C19" s="6" t="s">
        <v>8</v>
      </c>
      <c r="D19" s="5" t="s">
        <v>29</v>
      </c>
      <c r="E19" s="5" t="s">
        <v>31</v>
      </c>
      <c r="F19" s="25" t="s">
        <v>75</v>
      </c>
      <c r="G19" s="24">
        <v>19.14</v>
      </c>
      <c r="H19" s="25">
        <f t="shared" si="0"/>
        <v>11.484</v>
      </c>
    </row>
    <row r="20" spans="1:8" x14ac:dyDescent="0.25">
      <c r="A20" s="7" t="s">
        <v>438</v>
      </c>
      <c r="B20" s="5" t="s">
        <v>6</v>
      </c>
      <c r="C20" s="6" t="s">
        <v>8</v>
      </c>
      <c r="D20" s="5" t="s">
        <v>33</v>
      </c>
      <c r="E20" s="5" t="s">
        <v>35</v>
      </c>
      <c r="F20" s="25" t="s">
        <v>75</v>
      </c>
      <c r="G20" s="24">
        <v>20.02</v>
      </c>
      <c r="H20" s="25">
        <f t="shared" si="0"/>
        <v>12.011999999999999</v>
      </c>
    </row>
    <row r="21" spans="1:8" x14ac:dyDescent="0.25">
      <c r="A21" s="7" t="s">
        <v>438</v>
      </c>
      <c r="B21" s="5" t="s">
        <v>6</v>
      </c>
      <c r="C21" s="6" t="s">
        <v>8</v>
      </c>
      <c r="D21" s="5" t="s">
        <v>36</v>
      </c>
      <c r="E21" s="5" t="s">
        <v>38</v>
      </c>
      <c r="F21" s="25" t="s">
        <v>75</v>
      </c>
      <c r="G21" s="24">
        <v>21.23</v>
      </c>
      <c r="H21" s="25">
        <f t="shared" si="0"/>
        <v>12.738</v>
      </c>
    </row>
    <row r="22" spans="1:8" x14ac:dyDescent="0.25">
      <c r="A22" s="7" t="s">
        <v>438</v>
      </c>
      <c r="B22" s="5" t="s">
        <v>6</v>
      </c>
      <c r="C22" s="6" t="s">
        <v>8</v>
      </c>
      <c r="D22" s="5" t="s">
        <v>39</v>
      </c>
      <c r="E22" s="5" t="s">
        <v>41</v>
      </c>
      <c r="F22" s="25" t="s">
        <v>75</v>
      </c>
      <c r="G22" s="24">
        <v>21.01</v>
      </c>
      <c r="H22" s="25">
        <f t="shared" si="0"/>
        <v>12.606</v>
      </c>
    </row>
    <row r="23" spans="1:8" x14ac:dyDescent="0.25">
      <c r="A23" s="7" t="s">
        <v>438</v>
      </c>
      <c r="B23" s="5" t="s">
        <v>6</v>
      </c>
      <c r="C23" s="6" t="s">
        <v>8</v>
      </c>
      <c r="D23" s="5" t="s">
        <v>42</v>
      </c>
      <c r="E23" s="5" t="s">
        <v>44</v>
      </c>
      <c r="F23" s="25" t="s">
        <v>75</v>
      </c>
      <c r="G23" s="24">
        <v>20.46</v>
      </c>
      <c r="H23" s="25">
        <f t="shared" si="0"/>
        <v>12.276</v>
      </c>
    </row>
    <row r="24" spans="1:8" x14ac:dyDescent="0.25">
      <c r="A24" s="7" t="s">
        <v>438</v>
      </c>
      <c r="B24" s="5" t="s">
        <v>6</v>
      </c>
      <c r="C24" s="6" t="s">
        <v>520</v>
      </c>
      <c r="D24" s="5" t="s">
        <v>521</v>
      </c>
      <c r="E24" s="5" t="s">
        <v>522</v>
      </c>
      <c r="F24" s="25" t="s">
        <v>75</v>
      </c>
      <c r="G24" s="24">
        <v>28.38</v>
      </c>
      <c r="H24" s="25">
        <f t="shared" si="0"/>
        <v>17.027999999999999</v>
      </c>
    </row>
    <row r="25" spans="1:8" x14ac:dyDescent="0.25">
      <c r="A25" s="7" t="s">
        <v>438</v>
      </c>
      <c r="B25" s="5" t="s">
        <v>6</v>
      </c>
      <c r="C25" s="6" t="s">
        <v>520</v>
      </c>
      <c r="D25" s="5" t="s">
        <v>524</v>
      </c>
      <c r="E25" s="5" t="s">
        <v>523</v>
      </c>
      <c r="F25" s="25" t="s">
        <v>75</v>
      </c>
      <c r="G25" s="24">
        <v>14.08</v>
      </c>
      <c r="H25" s="25">
        <f t="shared" si="0"/>
        <v>8.4480000000000004</v>
      </c>
    </row>
    <row r="26" spans="1:8" x14ac:dyDescent="0.25">
      <c r="A26" s="7" t="s">
        <v>438</v>
      </c>
      <c r="B26" s="5" t="s">
        <v>6</v>
      </c>
      <c r="C26" s="6" t="s">
        <v>520</v>
      </c>
      <c r="D26" s="5" t="s">
        <v>526</v>
      </c>
      <c r="E26" s="5" t="s">
        <v>525</v>
      </c>
      <c r="F26" s="25" t="s">
        <v>75</v>
      </c>
      <c r="G26" s="24">
        <v>28.05</v>
      </c>
      <c r="H26" s="25">
        <f t="shared" si="0"/>
        <v>16.829999999999998</v>
      </c>
    </row>
    <row r="27" spans="1:8" x14ac:dyDescent="0.25">
      <c r="A27" s="7" t="s">
        <v>438</v>
      </c>
      <c r="B27" s="5" t="s">
        <v>6</v>
      </c>
      <c r="C27" s="6" t="s">
        <v>520</v>
      </c>
      <c r="D27" s="5" t="s">
        <v>527</v>
      </c>
      <c r="E27" s="5" t="s">
        <v>528</v>
      </c>
      <c r="F27" s="25" t="s">
        <v>75</v>
      </c>
      <c r="G27" s="24">
        <v>14.74</v>
      </c>
      <c r="H27" s="25">
        <f t="shared" si="0"/>
        <v>8.8439999999999994</v>
      </c>
    </row>
    <row r="28" spans="1:8" x14ac:dyDescent="0.25">
      <c r="A28" s="7" t="s">
        <v>438</v>
      </c>
      <c r="B28" s="5" t="s">
        <v>6</v>
      </c>
      <c r="C28" s="6" t="s">
        <v>520</v>
      </c>
      <c r="D28" s="5" t="s">
        <v>529</v>
      </c>
      <c r="E28" s="5" t="s">
        <v>530</v>
      </c>
      <c r="F28" s="25" t="s">
        <v>75</v>
      </c>
      <c r="G28" s="24">
        <v>14.74</v>
      </c>
      <c r="H28" s="25">
        <f t="shared" si="0"/>
        <v>8.8439999999999994</v>
      </c>
    </row>
    <row r="29" spans="1:8" x14ac:dyDescent="0.25">
      <c r="A29" s="7" t="s">
        <v>438</v>
      </c>
      <c r="B29" s="5" t="s">
        <v>6</v>
      </c>
      <c r="C29" s="6" t="s">
        <v>520</v>
      </c>
      <c r="D29" s="5" t="s">
        <v>531</v>
      </c>
      <c r="E29" s="5" t="s">
        <v>532</v>
      </c>
      <c r="F29" s="25" t="s">
        <v>75</v>
      </c>
      <c r="G29" s="24">
        <v>30.25</v>
      </c>
      <c r="H29" s="25">
        <f t="shared" si="0"/>
        <v>18.149999999999999</v>
      </c>
    </row>
    <row r="30" spans="1:8" x14ac:dyDescent="0.25">
      <c r="A30" s="7" t="s">
        <v>438</v>
      </c>
      <c r="B30" s="5" t="s">
        <v>6</v>
      </c>
      <c r="C30" s="6" t="s">
        <v>520</v>
      </c>
      <c r="D30" s="5" t="s">
        <v>533</v>
      </c>
      <c r="E30" s="5" t="s">
        <v>534</v>
      </c>
      <c r="F30" s="25" t="s">
        <v>75</v>
      </c>
      <c r="G30" s="24">
        <v>29.92</v>
      </c>
      <c r="H30" s="25">
        <f t="shared" si="0"/>
        <v>17.952000000000002</v>
      </c>
    </row>
    <row r="31" spans="1:8" x14ac:dyDescent="0.25">
      <c r="A31" s="7" t="s">
        <v>438</v>
      </c>
      <c r="B31" s="5" t="s">
        <v>6</v>
      </c>
      <c r="C31" s="6" t="s">
        <v>520</v>
      </c>
      <c r="D31" s="5" t="s">
        <v>535</v>
      </c>
      <c r="E31" s="5" t="s">
        <v>536</v>
      </c>
      <c r="F31" s="25" t="s">
        <v>75</v>
      </c>
      <c r="G31" s="24">
        <v>30.03</v>
      </c>
      <c r="H31" s="25">
        <f t="shared" si="0"/>
        <v>18.018000000000001</v>
      </c>
    </row>
    <row r="32" spans="1:8" x14ac:dyDescent="0.25">
      <c r="A32" s="7" t="s">
        <v>438</v>
      </c>
      <c r="B32" s="5" t="s">
        <v>6</v>
      </c>
      <c r="C32" s="6" t="s">
        <v>12</v>
      </c>
      <c r="D32" s="5" t="s">
        <v>9</v>
      </c>
      <c r="E32" s="5" t="s">
        <v>11</v>
      </c>
      <c r="F32" s="25" t="s">
        <v>75</v>
      </c>
      <c r="G32" s="24">
        <v>23.56</v>
      </c>
      <c r="H32" s="25">
        <f t="shared" si="0"/>
        <v>14.135999999999999</v>
      </c>
    </row>
    <row r="33" spans="1:8" x14ac:dyDescent="0.25">
      <c r="A33" s="7" t="s">
        <v>438</v>
      </c>
      <c r="B33" s="5" t="s">
        <v>6</v>
      </c>
      <c r="C33" s="6" t="s">
        <v>12</v>
      </c>
      <c r="D33" s="5" t="s">
        <v>14</v>
      </c>
      <c r="E33" s="5" t="s">
        <v>16</v>
      </c>
      <c r="F33" s="25" t="s">
        <v>75</v>
      </c>
      <c r="G33" s="24">
        <v>10.61</v>
      </c>
      <c r="H33" s="25">
        <f t="shared" si="0"/>
        <v>6.3659999999999997</v>
      </c>
    </row>
    <row r="34" spans="1:8" x14ac:dyDescent="0.25">
      <c r="A34" s="7" t="s">
        <v>438</v>
      </c>
      <c r="B34" s="5" t="s">
        <v>6</v>
      </c>
      <c r="C34" s="6" t="s">
        <v>12</v>
      </c>
      <c r="D34" s="5" t="s">
        <v>18</v>
      </c>
      <c r="E34" s="5" t="s">
        <v>20</v>
      </c>
      <c r="F34" s="25" t="s">
        <v>75</v>
      </c>
      <c r="G34" s="24">
        <v>21.3</v>
      </c>
      <c r="H34" s="25">
        <f t="shared" si="0"/>
        <v>12.78</v>
      </c>
    </row>
    <row r="35" spans="1:8" x14ac:dyDescent="0.25">
      <c r="A35" s="7" t="s">
        <v>438</v>
      </c>
      <c r="B35" s="5" t="s">
        <v>6</v>
      </c>
      <c r="C35" s="6" t="s">
        <v>12</v>
      </c>
      <c r="D35" s="5" t="s">
        <v>46</v>
      </c>
      <c r="E35" s="5" t="s">
        <v>55</v>
      </c>
      <c r="F35" s="25" t="s">
        <v>75</v>
      </c>
      <c r="G35" s="24">
        <v>30.03</v>
      </c>
      <c r="H35" s="25">
        <f t="shared" si="0"/>
        <v>18.018000000000001</v>
      </c>
    </row>
    <row r="36" spans="1:8" x14ac:dyDescent="0.25">
      <c r="A36" s="7" t="s">
        <v>438</v>
      </c>
      <c r="B36" s="5" t="s">
        <v>6</v>
      </c>
      <c r="C36" s="6" t="s">
        <v>12</v>
      </c>
      <c r="D36" s="5" t="s">
        <v>51</v>
      </c>
      <c r="E36" s="5" t="s">
        <v>53</v>
      </c>
      <c r="F36" s="25" t="s">
        <v>75</v>
      </c>
      <c r="G36" s="24">
        <v>25.12</v>
      </c>
      <c r="H36" s="25">
        <f t="shared" si="0"/>
        <v>15.071999999999999</v>
      </c>
    </row>
    <row r="37" spans="1:8" x14ac:dyDescent="0.25">
      <c r="A37" s="7" t="s">
        <v>438</v>
      </c>
      <c r="B37" s="5" t="s">
        <v>6</v>
      </c>
      <c r="C37" s="6" t="s">
        <v>12</v>
      </c>
      <c r="D37" s="5" t="s">
        <v>22</v>
      </c>
      <c r="E37" s="5" t="s">
        <v>24</v>
      </c>
      <c r="F37" s="25" t="s">
        <v>75</v>
      </c>
      <c r="G37" s="24">
        <v>11.15</v>
      </c>
      <c r="H37" s="25">
        <f t="shared" si="0"/>
        <v>6.69</v>
      </c>
    </row>
    <row r="38" spans="1:8" x14ac:dyDescent="0.25">
      <c r="A38" s="7" t="s">
        <v>438</v>
      </c>
      <c r="B38" s="5" t="s">
        <v>6</v>
      </c>
      <c r="C38" s="6" t="s">
        <v>12</v>
      </c>
      <c r="D38" s="5" t="s">
        <v>26</v>
      </c>
      <c r="E38" s="5" t="s">
        <v>28</v>
      </c>
      <c r="F38" s="25" t="s">
        <v>75</v>
      </c>
      <c r="G38" s="24">
        <v>11.15</v>
      </c>
      <c r="H38" s="25">
        <f t="shared" si="0"/>
        <v>6.69</v>
      </c>
    </row>
    <row r="39" spans="1:8" x14ac:dyDescent="0.25">
      <c r="A39" s="7" t="s">
        <v>438</v>
      </c>
      <c r="B39" s="5" t="s">
        <v>6</v>
      </c>
      <c r="C39" s="6" t="s">
        <v>12</v>
      </c>
      <c r="D39" s="5" t="s">
        <v>30</v>
      </c>
      <c r="E39" s="5" t="s">
        <v>32</v>
      </c>
      <c r="F39" s="25" t="s">
        <v>75</v>
      </c>
      <c r="G39" s="24">
        <v>23.33</v>
      </c>
      <c r="H39" s="25">
        <f t="shared" si="0"/>
        <v>13.997999999999999</v>
      </c>
    </row>
    <row r="40" spans="1:8" x14ac:dyDescent="0.25">
      <c r="A40" s="7" t="s">
        <v>438</v>
      </c>
      <c r="B40" s="5" t="s">
        <v>6</v>
      </c>
      <c r="C40" s="6" t="s">
        <v>12</v>
      </c>
      <c r="D40" s="5" t="s">
        <v>34</v>
      </c>
      <c r="E40" s="5" t="s">
        <v>54</v>
      </c>
      <c r="F40" s="25" t="s">
        <v>75</v>
      </c>
      <c r="G40" s="24">
        <v>23.89</v>
      </c>
      <c r="H40" s="25">
        <f t="shared" si="0"/>
        <v>14.334</v>
      </c>
    </row>
    <row r="41" spans="1:8" x14ac:dyDescent="0.25">
      <c r="A41" s="7" t="s">
        <v>438</v>
      </c>
      <c r="B41" s="5" t="s">
        <v>6</v>
      </c>
      <c r="C41" s="6" t="s">
        <v>12</v>
      </c>
      <c r="D41" s="5" t="s">
        <v>37</v>
      </c>
      <c r="E41" s="5" t="s">
        <v>56</v>
      </c>
      <c r="F41" s="25" t="s">
        <v>75</v>
      </c>
      <c r="G41" s="24">
        <v>25.46</v>
      </c>
      <c r="H41" s="25">
        <f t="shared" si="0"/>
        <v>15.276</v>
      </c>
    </row>
    <row r="42" spans="1:8" x14ac:dyDescent="0.25">
      <c r="A42" s="7" t="s">
        <v>438</v>
      </c>
      <c r="B42" s="5" t="s">
        <v>6</v>
      </c>
      <c r="C42" s="6" t="s">
        <v>12</v>
      </c>
      <c r="D42" s="5" t="s">
        <v>516</v>
      </c>
      <c r="E42" s="5" t="s">
        <v>517</v>
      </c>
      <c r="F42" s="25" t="s">
        <v>75</v>
      </c>
      <c r="G42" s="24">
        <v>22.5</v>
      </c>
      <c r="H42" s="25">
        <f t="shared" si="0"/>
        <v>13.5</v>
      </c>
    </row>
    <row r="43" spans="1:8" x14ac:dyDescent="0.25">
      <c r="A43" s="7" t="s">
        <v>438</v>
      </c>
      <c r="B43" s="5" t="s">
        <v>6</v>
      </c>
      <c r="C43" s="6" t="s">
        <v>12</v>
      </c>
      <c r="D43" s="5" t="s">
        <v>40</v>
      </c>
      <c r="E43" s="5" t="s">
        <v>57</v>
      </c>
      <c r="F43" s="25" t="s">
        <v>75</v>
      </c>
      <c r="G43" s="24">
        <v>25.23</v>
      </c>
      <c r="H43" s="25">
        <f t="shared" si="0"/>
        <v>15.138</v>
      </c>
    </row>
    <row r="44" spans="1:8" x14ac:dyDescent="0.25">
      <c r="A44" s="7" t="s">
        <v>438</v>
      </c>
      <c r="B44" s="5" t="s">
        <v>6</v>
      </c>
      <c r="C44" s="6" t="s">
        <v>12</v>
      </c>
      <c r="D44" s="5" t="s">
        <v>507</v>
      </c>
      <c r="E44" s="5" t="s">
        <v>508</v>
      </c>
      <c r="F44" s="25" t="s">
        <v>75</v>
      </c>
      <c r="G44" s="24">
        <v>25.23</v>
      </c>
      <c r="H44" s="25">
        <f t="shared" si="0"/>
        <v>15.138</v>
      </c>
    </row>
    <row r="45" spans="1:8" x14ac:dyDescent="0.25">
      <c r="A45" s="7" t="s">
        <v>438</v>
      </c>
      <c r="B45" s="5" t="s">
        <v>6</v>
      </c>
      <c r="C45" s="6" t="s">
        <v>12</v>
      </c>
      <c r="D45" s="5" t="s">
        <v>43</v>
      </c>
      <c r="E45" s="5" t="s">
        <v>58</v>
      </c>
      <c r="F45" s="25" t="s">
        <v>75</v>
      </c>
      <c r="G45" s="24">
        <v>24.45</v>
      </c>
      <c r="H45" s="25">
        <f t="shared" si="0"/>
        <v>14.669999999999998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6565-FAB9-4C38-91EA-1C6E867E6782}">
  <dimension ref="A1:H19"/>
  <sheetViews>
    <sheetView zoomScale="80" zoomScaleNormal="80" workbookViewId="0">
      <selection activeCell="D19" sqref="D19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164.57031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71</v>
      </c>
      <c r="C2" s="13" t="s">
        <v>327</v>
      </c>
      <c r="D2" s="29" t="s">
        <v>163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71</v>
      </c>
      <c r="C6" s="6" t="s">
        <v>163</v>
      </c>
      <c r="D6" s="5" t="s">
        <v>183</v>
      </c>
      <c r="E6" s="5" t="s">
        <v>185</v>
      </c>
      <c r="F6" s="25" t="s">
        <v>75</v>
      </c>
      <c r="G6" s="24">
        <v>9.32</v>
      </c>
      <c r="H6" s="25">
        <f t="shared" ref="H6:H19" si="0">G6*0.6</f>
        <v>5.5919999999999996</v>
      </c>
    </row>
    <row r="7" spans="1:8" x14ac:dyDescent="0.25">
      <c r="A7" s="7" t="s">
        <v>437</v>
      </c>
      <c r="B7" s="5" t="s">
        <v>71</v>
      </c>
      <c r="C7" s="6" t="s">
        <v>163</v>
      </c>
      <c r="D7" s="5" t="s">
        <v>184</v>
      </c>
      <c r="E7" s="5" t="s">
        <v>186</v>
      </c>
      <c r="F7" s="25" t="s">
        <v>75</v>
      </c>
      <c r="G7" s="24">
        <v>9.32</v>
      </c>
      <c r="H7" s="25">
        <f t="shared" si="0"/>
        <v>5.5919999999999996</v>
      </c>
    </row>
    <row r="8" spans="1:8" x14ac:dyDescent="0.25">
      <c r="A8" s="7" t="s">
        <v>437</v>
      </c>
      <c r="B8" s="5" t="s">
        <v>71</v>
      </c>
      <c r="C8" s="6" t="s">
        <v>163</v>
      </c>
      <c r="D8" s="5" t="s">
        <v>574</v>
      </c>
      <c r="E8" s="5" t="s">
        <v>575</v>
      </c>
      <c r="F8" s="25" t="s">
        <v>75</v>
      </c>
      <c r="G8" s="24">
        <v>10.46</v>
      </c>
      <c r="H8" s="25">
        <f t="shared" si="0"/>
        <v>6.2760000000000007</v>
      </c>
    </row>
    <row r="9" spans="1:8" x14ac:dyDescent="0.25">
      <c r="A9" s="7" t="s">
        <v>437</v>
      </c>
      <c r="B9" s="5" t="s">
        <v>71</v>
      </c>
      <c r="C9" s="6" t="s">
        <v>163</v>
      </c>
      <c r="D9" s="5" t="s">
        <v>124</v>
      </c>
      <c r="E9" s="5" t="s">
        <v>125</v>
      </c>
      <c r="F9" s="25" t="s">
        <v>75</v>
      </c>
      <c r="G9" s="24">
        <v>8.69</v>
      </c>
      <c r="H9" s="25">
        <f t="shared" si="0"/>
        <v>5.2139999999999995</v>
      </c>
    </row>
    <row r="10" spans="1:8" x14ac:dyDescent="0.25">
      <c r="A10" s="7" t="s">
        <v>438</v>
      </c>
      <c r="B10" s="5" t="s">
        <v>71</v>
      </c>
      <c r="C10" s="6" t="s">
        <v>163</v>
      </c>
      <c r="D10" s="5" t="s">
        <v>591</v>
      </c>
      <c r="E10" s="5" t="s">
        <v>592</v>
      </c>
      <c r="F10" s="25" t="s">
        <v>75</v>
      </c>
      <c r="G10" s="24">
        <v>10.53</v>
      </c>
      <c r="H10" s="25">
        <f t="shared" si="0"/>
        <v>6.3179999999999996</v>
      </c>
    </row>
    <row r="11" spans="1:8" x14ac:dyDescent="0.25">
      <c r="A11" s="7" t="s">
        <v>438</v>
      </c>
      <c r="B11" s="5" t="s">
        <v>71</v>
      </c>
      <c r="C11" s="6" t="s">
        <v>163</v>
      </c>
      <c r="D11" s="5" t="s">
        <v>599</v>
      </c>
      <c r="E11" s="5" t="s">
        <v>600</v>
      </c>
      <c r="F11" s="25" t="s">
        <v>75</v>
      </c>
      <c r="G11" s="24">
        <v>13</v>
      </c>
      <c r="H11" s="25">
        <f t="shared" si="0"/>
        <v>7.8</v>
      </c>
    </row>
    <row r="12" spans="1:8" x14ac:dyDescent="0.25">
      <c r="A12" s="7" t="s">
        <v>437</v>
      </c>
      <c r="B12" s="5" t="s">
        <v>71</v>
      </c>
      <c r="C12" s="6" t="s">
        <v>163</v>
      </c>
      <c r="D12" s="5" t="s">
        <v>601</v>
      </c>
      <c r="E12" s="5" t="s">
        <v>602</v>
      </c>
      <c r="F12" s="25" t="s">
        <v>75</v>
      </c>
      <c r="G12" s="24">
        <v>10.89</v>
      </c>
      <c r="H12" s="25">
        <f t="shared" si="0"/>
        <v>6.5339999999999998</v>
      </c>
    </row>
    <row r="13" spans="1:8" x14ac:dyDescent="0.25">
      <c r="A13" s="7" t="s">
        <v>437</v>
      </c>
      <c r="B13" s="5" t="s">
        <v>71</v>
      </c>
      <c r="C13" s="6" t="s">
        <v>163</v>
      </c>
      <c r="D13" s="5" t="s">
        <v>636</v>
      </c>
      <c r="E13" s="5" t="s">
        <v>637</v>
      </c>
      <c r="F13" s="25" t="s">
        <v>75</v>
      </c>
      <c r="G13" s="24">
        <v>6.09</v>
      </c>
      <c r="H13" s="25">
        <f t="shared" si="0"/>
        <v>3.6539999999999999</v>
      </c>
    </row>
    <row r="14" spans="1:8" x14ac:dyDescent="0.25">
      <c r="A14" s="7" t="s">
        <v>437</v>
      </c>
      <c r="B14" s="5" t="s">
        <v>71</v>
      </c>
      <c r="C14" s="6" t="s">
        <v>163</v>
      </c>
      <c r="D14" s="5" t="s">
        <v>644</v>
      </c>
      <c r="E14" s="5" t="s">
        <v>645</v>
      </c>
      <c r="F14" s="25" t="s">
        <v>75</v>
      </c>
      <c r="G14" s="24">
        <v>7.2</v>
      </c>
      <c r="H14" s="25">
        <f t="shared" si="0"/>
        <v>4.32</v>
      </c>
    </row>
    <row r="15" spans="1:8" x14ac:dyDescent="0.25">
      <c r="A15" s="7" t="s">
        <v>437</v>
      </c>
      <c r="B15" s="5" t="s">
        <v>71</v>
      </c>
      <c r="C15" s="6" t="s">
        <v>163</v>
      </c>
      <c r="D15" s="5" t="s">
        <v>648</v>
      </c>
      <c r="E15" s="5" t="s">
        <v>649</v>
      </c>
      <c r="F15" s="25" t="s">
        <v>75</v>
      </c>
      <c r="G15" s="24">
        <v>12.24</v>
      </c>
      <c r="H15" s="25">
        <f t="shared" si="0"/>
        <v>7.3439999999999994</v>
      </c>
    </row>
    <row r="16" spans="1:8" x14ac:dyDescent="0.25">
      <c r="A16" s="7" t="s">
        <v>437</v>
      </c>
      <c r="B16" s="5" t="s">
        <v>71</v>
      </c>
      <c r="C16" s="6" t="s">
        <v>163</v>
      </c>
      <c r="D16" s="5" t="s">
        <v>126</v>
      </c>
      <c r="E16" s="5" t="s">
        <v>127</v>
      </c>
      <c r="F16" s="25" t="s">
        <v>75</v>
      </c>
      <c r="G16" s="24">
        <v>12.68</v>
      </c>
      <c r="H16" s="25">
        <f t="shared" si="0"/>
        <v>7.6079999999999997</v>
      </c>
    </row>
    <row r="17" spans="1:8" x14ac:dyDescent="0.25">
      <c r="A17" s="7" t="s">
        <v>437</v>
      </c>
      <c r="B17" s="5" t="s">
        <v>71</v>
      </c>
      <c r="C17" s="6" t="s">
        <v>163</v>
      </c>
      <c r="D17" s="5" t="s">
        <v>675</v>
      </c>
      <c r="E17" s="5" t="s">
        <v>676</v>
      </c>
      <c r="F17" s="25" t="s">
        <v>75</v>
      </c>
      <c r="G17" s="24">
        <v>23.5</v>
      </c>
      <c r="H17" s="25">
        <f t="shared" si="0"/>
        <v>14.1</v>
      </c>
    </row>
    <row r="18" spans="1:8" x14ac:dyDescent="0.25">
      <c r="A18" s="7" t="s">
        <v>437</v>
      </c>
      <c r="B18" s="5" t="s">
        <v>71</v>
      </c>
      <c r="C18" s="6" t="s">
        <v>163</v>
      </c>
      <c r="D18" s="5" t="s">
        <v>681</v>
      </c>
      <c r="E18" s="5" t="s">
        <v>682</v>
      </c>
      <c r="F18" s="25" t="s">
        <v>75</v>
      </c>
      <c r="G18" s="24">
        <v>26.9</v>
      </c>
      <c r="H18" s="25">
        <f t="shared" si="0"/>
        <v>16.139999999999997</v>
      </c>
    </row>
    <row r="19" spans="1:8" x14ac:dyDescent="0.25">
      <c r="A19" s="7" t="s">
        <v>437</v>
      </c>
      <c r="B19" s="5" t="s">
        <v>71</v>
      </c>
      <c r="C19" s="6" t="s">
        <v>163</v>
      </c>
      <c r="D19" s="5" t="s">
        <v>128</v>
      </c>
      <c r="E19" s="5" t="s">
        <v>129</v>
      </c>
      <c r="F19" s="25" t="s">
        <v>75</v>
      </c>
      <c r="G19" s="24">
        <v>9.8000000000000007</v>
      </c>
      <c r="H19" s="25">
        <f t="shared" si="0"/>
        <v>5.88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5F9E-0FF6-4AA6-AC94-0395E4E490D1}">
  <dimension ref="A1:H12"/>
  <sheetViews>
    <sheetView zoomScale="80" zoomScaleNormal="80" workbookViewId="0">
      <selection activeCell="D17" sqref="D17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28.140625" bestFit="1" customWidth="1"/>
    <col min="4" max="4" width="176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312</v>
      </c>
      <c r="C2" s="13" t="s">
        <v>326</v>
      </c>
      <c r="D2" s="29" t="s">
        <v>329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438</v>
      </c>
      <c r="B6" s="5" t="s">
        <v>312</v>
      </c>
      <c r="C6" s="6" t="s">
        <v>609</v>
      </c>
      <c r="D6" s="5" t="s">
        <v>608</v>
      </c>
      <c r="E6" s="5" t="s">
        <v>610</v>
      </c>
      <c r="F6" s="25" t="s">
        <v>75</v>
      </c>
      <c r="G6" s="24">
        <v>3.3</v>
      </c>
      <c r="H6" s="25">
        <f t="shared" ref="H6:H12" si="0">G6*0.6</f>
        <v>1.9799999999999998</v>
      </c>
    </row>
    <row r="7" spans="1:8" x14ac:dyDescent="0.25">
      <c r="A7" s="7" t="s">
        <v>438</v>
      </c>
      <c r="B7" s="5" t="s">
        <v>312</v>
      </c>
      <c r="C7" s="6" t="s">
        <v>314</v>
      </c>
      <c r="D7" s="5" t="s">
        <v>313</v>
      </c>
      <c r="E7" s="5" t="s">
        <v>324</v>
      </c>
      <c r="F7" s="25" t="s">
        <v>75</v>
      </c>
      <c r="G7" s="24">
        <v>7.8</v>
      </c>
      <c r="H7" s="25">
        <f t="shared" si="0"/>
        <v>4.68</v>
      </c>
    </row>
    <row r="8" spans="1:8" x14ac:dyDescent="0.25">
      <c r="A8" s="7" t="s">
        <v>438</v>
      </c>
      <c r="B8" s="5" t="s">
        <v>312</v>
      </c>
      <c r="C8" s="6" t="s">
        <v>606</v>
      </c>
      <c r="D8" s="5" t="s">
        <v>605</v>
      </c>
      <c r="E8" s="5" t="s">
        <v>607</v>
      </c>
      <c r="F8" s="25" t="s">
        <v>75</v>
      </c>
      <c r="G8" s="24">
        <v>3.3</v>
      </c>
      <c r="H8" s="25">
        <f t="shared" si="0"/>
        <v>1.9799999999999998</v>
      </c>
    </row>
    <row r="9" spans="1:8" x14ac:dyDescent="0.25">
      <c r="A9" s="7" t="s">
        <v>438</v>
      </c>
      <c r="B9" s="5" t="s">
        <v>312</v>
      </c>
      <c r="C9" s="6" t="s">
        <v>611</v>
      </c>
      <c r="D9" s="5" t="s">
        <v>315</v>
      </c>
      <c r="E9" s="5" t="s">
        <v>320</v>
      </c>
      <c r="F9" s="25" t="s">
        <v>75</v>
      </c>
      <c r="G9" s="24">
        <v>7.5</v>
      </c>
      <c r="H9" s="25">
        <f t="shared" si="0"/>
        <v>4.5</v>
      </c>
    </row>
    <row r="10" spans="1:8" x14ac:dyDescent="0.25">
      <c r="A10" s="7" t="s">
        <v>438</v>
      </c>
      <c r="B10" s="5" t="s">
        <v>312</v>
      </c>
      <c r="C10" s="6" t="s">
        <v>611</v>
      </c>
      <c r="D10" s="5" t="s">
        <v>316</v>
      </c>
      <c r="E10" s="5" t="s">
        <v>320</v>
      </c>
      <c r="F10" s="25" t="s">
        <v>75</v>
      </c>
      <c r="G10" s="24">
        <v>7.8</v>
      </c>
      <c r="H10" s="25">
        <f t="shared" si="0"/>
        <v>4.68</v>
      </c>
    </row>
    <row r="11" spans="1:8" x14ac:dyDescent="0.25">
      <c r="A11" s="7" t="s">
        <v>438</v>
      </c>
      <c r="B11" s="5" t="s">
        <v>312</v>
      </c>
      <c r="C11" s="6" t="s">
        <v>611</v>
      </c>
      <c r="D11" s="5" t="s">
        <v>317</v>
      </c>
      <c r="E11" s="5" t="s">
        <v>321</v>
      </c>
      <c r="F11" s="25" t="s">
        <v>75</v>
      </c>
      <c r="G11" s="24">
        <v>8.1</v>
      </c>
      <c r="H11" s="25">
        <f t="shared" si="0"/>
        <v>4.8599999999999994</v>
      </c>
    </row>
    <row r="12" spans="1:8" x14ac:dyDescent="0.25">
      <c r="A12" s="7" t="s">
        <v>438</v>
      </c>
      <c r="B12" s="5" t="s">
        <v>312</v>
      </c>
      <c r="C12" s="6" t="s">
        <v>611</v>
      </c>
      <c r="D12" s="5" t="s">
        <v>318</v>
      </c>
      <c r="E12" s="5" t="s">
        <v>322</v>
      </c>
      <c r="F12" s="25" t="s">
        <v>75</v>
      </c>
      <c r="G12" s="24">
        <v>8.5</v>
      </c>
      <c r="H12" s="25">
        <f t="shared" si="0"/>
        <v>5.0999999999999996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8581-9FDA-4301-ABB3-9A05B2B33781}">
  <dimension ref="A1:H18"/>
  <sheetViews>
    <sheetView zoomScale="80" zoomScaleNormal="80" workbookViewId="0">
      <selection activeCell="D26" sqref="D26"/>
    </sheetView>
  </sheetViews>
  <sheetFormatPr defaultColWidth="35.5703125" defaultRowHeight="15" x14ac:dyDescent="0.25"/>
  <cols>
    <col min="1" max="1" width="12.42578125" bestFit="1" customWidth="1"/>
    <col min="2" max="2" width="16.140625" bestFit="1" customWidth="1"/>
    <col min="3" max="3" width="30.85546875" bestFit="1" customWidth="1"/>
    <col min="4" max="4" width="128.8554687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B1" s="10" t="s">
        <v>5</v>
      </c>
      <c r="C1" s="10" t="s">
        <v>331</v>
      </c>
      <c r="D1" s="9" t="s">
        <v>294</v>
      </c>
    </row>
    <row r="2" spans="1:8" ht="15.75" thickBot="1" x14ac:dyDescent="0.3">
      <c r="B2" s="13" t="s">
        <v>71</v>
      </c>
      <c r="C2" s="13" t="s">
        <v>327</v>
      </c>
      <c r="D2" s="29" t="s">
        <v>742</v>
      </c>
    </row>
    <row r="3" spans="1:8" ht="15.75" thickBot="1" x14ac:dyDescent="0.3"/>
    <row r="4" spans="1:8" ht="15.75" thickBot="1" x14ac:dyDescent="0.3">
      <c r="A4" s="34" t="s">
        <v>752</v>
      </c>
    </row>
    <row r="5" spans="1:8" s="2" customFormat="1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71</v>
      </c>
      <c r="C6" s="6" t="s">
        <v>98</v>
      </c>
      <c r="D6" s="5" t="s">
        <v>99</v>
      </c>
      <c r="E6" s="5" t="s">
        <v>100</v>
      </c>
      <c r="F6" s="25" t="s">
        <v>75</v>
      </c>
      <c r="G6" s="24">
        <v>8.1</v>
      </c>
      <c r="H6" s="25">
        <f t="shared" ref="H6:H18" si="0">G6*0.6</f>
        <v>4.8599999999999994</v>
      </c>
    </row>
    <row r="7" spans="1:8" x14ac:dyDescent="0.25">
      <c r="A7" s="7" t="s">
        <v>437</v>
      </c>
      <c r="B7" s="5" t="s">
        <v>71</v>
      </c>
      <c r="C7" s="6" t="s">
        <v>98</v>
      </c>
      <c r="D7" s="5" t="s">
        <v>187</v>
      </c>
      <c r="E7" s="5" t="s">
        <v>196</v>
      </c>
      <c r="F7" s="25" t="s">
        <v>75</v>
      </c>
      <c r="G7" s="24">
        <v>11.4</v>
      </c>
      <c r="H7" s="25">
        <f t="shared" si="0"/>
        <v>6.84</v>
      </c>
    </row>
    <row r="8" spans="1:8" x14ac:dyDescent="0.25">
      <c r="A8" s="7" t="s">
        <v>438</v>
      </c>
      <c r="B8" s="5" t="s">
        <v>71</v>
      </c>
      <c r="C8" s="6" t="s">
        <v>98</v>
      </c>
      <c r="D8" s="5" t="s">
        <v>200</v>
      </c>
      <c r="E8" s="5" t="s">
        <v>201</v>
      </c>
      <c r="F8" s="25" t="s">
        <v>75</v>
      </c>
      <c r="G8" s="24">
        <v>7.2</v>
      </c>
      <c r="H8" s="25">
        <f t="shared" si="0"/>
        <v>4.32</v>
      </c>
    </row>
    <row r="9" spans="1:8" x14ac:dyDescent="0.25">
      <c r="A9" s="7" t="s">
        <v>438</v>
      </c>
      <c r="B9" s="5" t="s">
        <v>71</v>
      </c>
      <c r="C9" s="6" t="s">
        <v>98</v>
      </c>
      <c r="D9" s="5" t="s">
        <v>589</v>
      </c>
      <c r="E9" s="5" t="s">
        <v>590</v>
      </c>
      <c r="F9" s="25" t="s">
        <v>75</v>
      </c>
      <c r="G9" s="24">
        <v>15.2</v>
      </c>
      <c r="H9" s="25">
        <f t="shared" si="0"/>
        <v>9.1199999999999992</v>
      </c>
    </row>
    <row r="10" spans="1:8" x14ac:dyDescent="0.25">
      <c r="A10" s="7" t="s">
        <v>437</v>
      </c>
      <c r="B10" s="5" t="s">
        <v>71</v>
      </c>
      <c r="C10" s="6" t="s">
        <v>98</v>
      </c>
      <c r="D10" s="5" t="s">
        <v>116</v>
      </c>
      <c r="E10" s="5" t="s">
        <v>117</v>
      </c>
      <c r="F10" s="25" t="s">
        <v>75</v>
      </c>
      <c r="G10" s="24">
        <v>10.7</v>
      </c>
      <c r="H10" s="25">
        <f t="shared" si="0"/>
        <v>6.419999999999999</v>
      </c>
    </row>
    <row r="11" spans="1:8" x14ac:dyDescent="0.25">
      <c r="A11" s="7" t="s">
        <v>437</v>
      </c>
      <c r="B11" s="5" t="s">
        <v>71</v>
      </c>
      <c r="C11" s="6" t="s">
        <v>98</v>
      </c>
      <c r="D11" s="5" t="s">
        <v>111</v>
      </c>
      <c r="E11" s="5" t="s">
        <v>112</v>
      </c>
      <c r="F11" s="25" t="s">
        <v>75</v>
      </c>
      <c r="G11" s="24">
        <v>17.899999999999999</v>
      </c>
      <c r="H11" s="25">
        <f t="shared" si="0"/>
        <v>10.739999999999998</v>
      </c>
    </row>
    <row r="12" spans="1:8" x14ac:dyDescent="0.25">
      <c r="A12" s="7" t="s">
        <v>437</v>
      </c>
      <c r="B12" s="5" t="s">
        <v>71</v>
      </c>
      <c r="C12" s="6" t="s">
        <v>98</v>
      </c>
      <c r="D12" s="5" t="s">
        <v>113</v>
      </c>
      <c r="E12" s="5" t="s">
        <v>114</v>
      </c>
      <c r="F12" s="25" t="s">
        <v>75</v>
      </c>
      <c r="G12" s="24">
        <v>9.9</v>
      </c>
      <c r="H12" s="25">
        <f t="shared" si="0"/>
        <v>5.94</v>
      </c>
    </row>
    <row r="13" spans="1:8" x14ac:dyDescent="0.25">
      <c r="A13" s="7" t="s">
        <v>437</v>
      </c>
      <c r="B13" s="5" t="s">
        <v>71</v>
      </c>
      <c r="C13" s="6" t="s">
        <v>98</v>
      </c>
      <c r="D13" s="5" t="s">
        <v>662</v>
      </c>
      <c r="E13" s="5" t="s">
        <v>115</v>
      </c>
      <c r="F13" s="25" t="s">
        <v>75</v>
      </c>
      <c r="G13" s="24">
        <v>11.3</v>
      </c>
      <c r="H13" s="25">
        <f t="shared" si="0"/>
        <v>6.78</v>
      </c>
    </row>
    <row r="14" spans="1:8" x14ac:dyDescent="0.25">
      <c r="A14" s="7" t="s">
        <v>438</v>
      </c>
      <c r="B14" s="5" t="s">
        <v>71</v>
      </c>
      <c r="C14" s="6" t="s">
        <v>98</v>
      </c>
      <c r="D14" s="5" t="s">
        <v>202</v>
      </c>
      <c r="E14" s="5" t="s">
        <v>203</v>
      </c>
      <c r="F14" s="25" t="s">
        <v>75</v>
      </c>
      <c r="G14" s="24">
        <v>9.6999999999999993</v>
      </c>
      <c r="H14" s="25">
        <f t="shared" si="0"/>
        <v>5.8199999999999994</v>
      </c>
    </row>
    <row r="15" spans="1:8" x14ac:dyDescent="0.25">
      <c r="A15" s="7" t="s">
        <v>437</v>
      </c>
      <c r="B15" s="5" t="s">
        <v>71</v>
      </c>
      <c r="C15" s="6" t="s">
        <v>98</v>
      </c>
      <c r="D15" s="5" t="s">
        <v>188</v>
      </c>
      <c r="E15" s="5" t="s">
        <v>192</v>
      </c>
      <c r="F15" s="25" t="s">
        <v>75</v>
      </c>
      <c r="G15" s="24">
        <v>16.399999999999999</v>
      </c>
      <c r="H15" s="25">
        <f t="shared" si="0"/>
        <v>9.8399999999999981</v>
      </c>
    </row>
    <row r="16" spans="1:8" x14ac:dyDescent="0.25">
      <c r="A16" s="7" t="s">
        <v>437</v>
      </c>
      <c r="B16" s="5" t="s">
        <v>71</v>
      </c>
      <c r="C16" s="6" t="s">
        <v>98</v>
      </c>
      <c r="D16" s="5" t="s">
        <v>189</v>
      </c>
      <c r="E16" s="5" t="s">
        <v>193</v>
      </c>
      <c r="F16" s="25" t="s">
        <v>75</v>
      </c>
      <c r="G16" s="24">
        <v>12.5</v>
      </c>
      <c r="H16" s="25">
        <f t="shared" si="0"/>
        <v>7.5</v>
      </c>
    </row>
    <row r="17" spans="1:8" x14ac:dyDescent="0.25">
      <c r="A17" s="7" t="s">
        <v>437</v>
      </c>
      <c r="B17" s="5" t="s">
        <v>71</v>
      </c>
      <c r="C17" s="6" t="s">
        <v>98</v>
      </c>
      <c r="D17" s="5" t="s">
        <v>190</v>
      </c>
      <c r="E17" s="5" t="s">
        <v>194</v>
      </c>
      <c r="F17" s="25" t="s">
        <v>75</v>
      </c>
      <c r="G17" s="24">
        <v>13</v>
      </c>
      <c r="H17" s="25">
        <f t="shared" si="0"/>
        <v>7.8</v>
      </c>
    </row>
    <row r="18" spans="1:8" x14ac:dyDescent="0.25">
      <c r="A18" s="7" t="s">
        <v>437</v>
      </c>
      <c r="B18" s="5" t="s">
        <v>71</v>
      </c>
      <c r="C18" s="6" t="s">
        <v>98</v>
      </c>
      <c r="D18" s="5" t="s">
        <v>191</v>
      </c>
      <c r="E18" s="5" t="s">
        <v>195</v>
      </c>
      <c r="F18" s="25" t="s">
        <v>75</v>
      </c>
      <c r="G18" s="24">
        <v>15.4</v>
      </c>
      <c r="H18" s="25">
        <f t="shared" si="0"/>
        <v>9.24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1336-D462-4465-A260-88EB666F087B}">
  <dimension ref="A1:H14"/>
  <sheetViews>
    <sheetView zoomScale="80" zoomScaleNormal="80" workbookViewId="0">
      <selection activeCell="D21" sqref="D21"/>
    </sheetView>
  </sheetViews>
  <sheetFormatPr defaultRowHeight="15" x14ac:dyDescent="0.25"/>
  <cols>
    <col min="1" max="1" width="12.42578125" bestFit="1" customWidth="1"/>
    <col min="2" max="2" width="16.140625" bestFit="1" customWidth="1"/>
    <col min="3" max="3" width="18.7109375" bestFit="1" customWidth="1"/>
    <col min="4" max="4" width="94.28515625" bestFit="1" customWidth="1"/>
    <col min="5" max="5" width="14.85546875" bestFit="1" customWidth="1"/>
    <col min="6" max="6" width="7.28515625" bestFit="1" customWidth="1"/>
    <col min="7" max="7" width="10.5703125" bestFit="1" customWidth="1"/>
    <col min="8" max="8" width="17.42578125" bestFit="1" customWidth="1"/>
  </cols>
  <sheetData>
    <row r="1" spans="1:8" x14ac:dyDescent="0.25">
      <c r="A1" s="4"/>
      <c r="B1" s="10" t="s">
        <v>5</v>
      </c>
      <c r="C1" s="10" t="s">
        <v>331</v>
      </c>
      <c r="D1" s="9" t="s">
        <v>294</v>
      </c>
      <c r="F1" s="15"/>
      <c r="G1" s="15"/>
      <c r="H1" s="15"/>
    </row>
    <row r="2" spans="1:8" ht="15.75" thickBot="1" x14ac:dyDescent="0.3">
      <c r="A2" s="4"/>
      <c r="B2" s="13" t="s">
        <v>71</v>
      </c>
      <c r="C2" s="13" t="s">
        <v>327</v>
      </c>
      <c r="D2" s="29" t="s">
        <v>444</v>
      </c>
      <c r="F2" s="15"/>
      <c r="G2" s="15"/>
      <c r="H2" s="15" t="s">
        <v>348</v>
      </c>
    </row>
    <row r="3" spans="1:8" ht="15.75" thickBot="1" x14ac:dyDescent="0.3"/>
    <row r="4" spans="1:8" ht="15.75" thickBot="1" x14ac:dyDescent="0.3">
      <c r="A4" s="34" t="s">
        <v>752</v>
      </c>
    </row>
    <row r="5" spans="1:8" ht="17.25" x14ac:dyDescent="0.4">
      <c r="A5" s="18" t="s">
        <v>436</v>
      </c>
      <c r="B5" s="8" t="s">
        <v>5</v>
      </c>
      <c r="C5" s="8" t="s">
        <v>4</v>
      </c>
      <c r="D5" s="8" t="s">
        <v>3</v>
      </c>
      <c r="E5" s="8" t="s">
        <v>2</v>
      </c>
      <c r="F5" s="23" t="s">
        <v>197</v>
      </c>
      <c r="G5" s="22" t="s">
        <v>450</v>
      </c>
      <c r="H5" s="23" t="s">
        <v>451</v>
      </c>
    </row>
    <row r="6" spans="1:8" x14ac:dyDescent="0.25">
      <c r="A6" s="7" t="s">
        <v>437</v>
      </c>
      <c r="B6" s="5" t="s">
        <v>444</v>
      </c>
      <c r="C6" s="6" t="s">
        <v>446</v>
      </c>
      <c r="D6" s="5" t="s">
        <v>120</v>
      </c>
      <c r="E6" s="5" t="s">
        <v>121</v>
      </c>
      <c r="F6" s="25" t="s">
        <v>75</v>
      </c>
      <c r="G6" s="24">
        <v>50</v>
      </c>
      <c r="H6" s="25">
        <f t="shared" ref="H6:H14" si="0">G6*0.6</f>
        <v>30</v>
      </c>
    </row>
    <row r="7" spans="1:8" x14ac:dyDescent="0.25">
      <c r="A7" s="7" t="s">
        <v>437</v>
      </c>
      <c r="B7" s="5" t="s">
        <v>444</v>
      </c>
      <c r="C7" s="6" t="s">
        <v>446</v>
      </c>
      <c r="D7" s="5" t="s">
        <v>122</v>
      </c>
      <c r="E7" s="5" t="s">
        <v>123</v>
      </c>
      <c r="F7" s="25" t="s">
        <v>75</v>
      </c>
      <c r="G7" s="24">
        <v>50</v>
      </c>
      <c r="H7" s="25">
        <f t="shared" si="0"/>
        <v>30</v>
      </c>
    </row>
    <row r="8" spans="1:8" x14ac:dyDescent="0.25">
      <c r="A8" s="7" t="s">
        <v>437</v>
      </c>
      <c r="B8" s="5" t="s">
        <v>444</v>
      </c>
      <c r="C8" s="6" t="s">
        <v>446</v>
      </c>
      <c r="D8" s="5" t="s">
        <v>118</v>
      </c>
      <c r="E8" s="5" t="s">
        <v>119</v>
      </c>
      <c r="F8" s="25" t="s">
        <v>75</v>
      </c>
      <c r="G8" s="24">
        <v>65</v>
      </c>
      <c r="H8" s="25">
        <f t="shared" si="0"/>
        <v>39</v>
      </c>
    </row>
    <row r="9" spans="1:8" x14ac:dyDescent="0.25">
      <c r="A9" s="7" t="s">
        <v>437</v>
      </c>
      <c r="B9" s="5" t="s">
        <v>444</v>
      </c>
      <c r="C9" s="6" t="s">
        <v>445</v>
      </c>
      <c r="D9" s="5" t="s">
        <v>403</v>
      </c>
      <c r="E9" s="5" t="s">
        <v>408</v>
      </c>
      <c r="F9" s="25" t="s">
        <v>198</v>
      </c>
      <c r="G9" s="24">
        <v>70</v>
      </c>
      <c r="H9" s="25">
        <f t="shared" si="0"/>
        <v>42</v>
      </c>
    </row>
    <row r="10" spans="1:8" x14ac:dyDescent="0.25">
      <c r="A10" s="7" t="s">
        <v>437</v>
      </c>
      <c r="B10" s="5" t="s">
        <v>444</v>
      </c>
      <c r="C10" s="6" t="s">
        <v>445</v>
      </c>
      <c r="D10" s="5" t="s">
        <v>406</v>
      </c>
      <c r="E10" s="5" t="s">
        <v>412</v>
      </c>
      <c r="F10" s="25" t="s">
        <v>198</v>
      </c>
      <c r="G10" s="24">
        <v>343</v>
      </c>
      <c r="H10" s="25">
        <f t="shared" si="0"/>
        <v>205.79999999999998</v>
      </c>
    </row>
    <row r="11" spans="1:8" x14ac:dyDescent="0.25">
      <c r="A11" s="7" t="s">
        <v>437</v>
      </c>
      <c r="B11" s="5" t="s">
        <v>444</v>
      </c>
      <c r="C11" s="6" t="s">
        <v>445</v>
      </c>
      <c r="D11" s="5" t="s">
        <v>404</v>
      </c>
      <c r="E11" s="5" t="s">
        <v>409</v>
      </c>
      <c r="F11" s="25" t="s">
        <v>198</v>
      </c>
      <c r="G11" s="24">
        <v>137.19999999999999</v>
      </c>
      <c r="H11" s="25">
        <f t="shared" si="0"/>
        <v>82.32</v>
      </c>
    </row>
    <row r="12" spans="1:8" x14ac:dyDescent="0.25">
      <c r="A12" s="7" t="s">
        <v>437</v>
      </c>
      <c r="B12" s="5" t="s">
        <v>444</v>
      </c>
      <c r="C12" s="6" t="s">
        <v>445</v>
      </c>
      <c r="D12" s="5" t="s">
        <v>405</v>
      </c>
      <c r="E12" s="5" t="s">
        <v>410</v>
      </c>
      <c r="F12" s="25" t="s">
        <v>198</v>
      </c>
      <c r="G12" s="24">
        <v>171.5</v>
      </c>
      <c r="H12" s="25">
        <f t="shared" si="0"/>
        <v>102.89999999999999</v>
      </c>
    </row>
    <row r="13" spans="1:8" x14ac:dyDescent="0.25">
      <c r="A13" s="7" t="s">
        <v>437</v>
      </c>
      <c r="B13" s="5" t="s">
        <v>444</v>
      </c>
      <c r="C13" s="6" t="s">
        <v>445</v>
      </c>
      <c r="D13" s="5" t="s">
        <v>407</v>
      </c>
      <c r="E13" s="5" t="s">
        <v>411</v>
      </c>
      <c r="F13" s="25" t="s">
        <v>198</v>
      </c>
      <c r="G13" s="24">
        <v>274.39999999999998</v>
      </c>
      <c r="H13" s="25">
        <f t="shared" si="0"/>
        <v>164.64</v>
      </c>
    </row>
    <row r="14" spans="1:8" x14ac:dyDescent="0.25">
      <c r="A14" s="7" t="s">
        <v>437</v>
      </c>
      <c r="B14" s="5" t="s">
        <v>444</v>
      </c>
      <c r="C14" s="6" t="s">
        <v>445</v>
      </c>
      <c r="D14" s="5" t="s">
        <v>580</v>
      </c>
      <c r="E14" s="5" t="s">
        <v>402</v>
      </c>
      <c r="F14" s="25" t="s">
        <v>75</v>
      </c>
      <c r="G14" s="24">
        <v>17</v>
      </c>
      <c r="H14" s="25">
        <f t="shared" si="0"/>
        <v>10.199999999999999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Pricing</DocumentType>
    <NeedsPublishing xmlns="54c39503-3629-4c9f-be7e-2a6e27a8e5fe" xsi:nil="true"/>
    <FolderType xmlns="54c39503-3629-4c9f-be7e-2a6e27a8e5fe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T3RRC52DRE4M-1239223637-161603</_dlc_DocId>
    <_dlc_DocIdUrl xmlns="41a605bb-6be9-44f8-ba54-b8a7a59fb15b">
      <Url>https://sourcewellmn.sharepoint.com/sites/FileDirectory/_layouts/15/DocIdRedir.aspx?ID=T3RRC52DRE4M-1239223637-161603</Url>
      <Description>T3RRC52DRE4M-1239223637-161603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37A2B5A-B096-4AC2-B868-53F36AB37661}"/>
</file>

<file path=customXml/itemProps2.xml><?xml version="1.0" encoding="utf-8"?>
<ds:datastoreItem xmlns:ds="http://schemas.openxmlformats.org/officeDocument/2006/customXml" ds:itemID="{EC161029-2F86-4677-B2ED-C7FF6455E832}"/>
</file>

<file path=customXml/itemProps3.xml><?xml version="1.0" encoding="utf-8"?>
<ds:datastoreItem xmlns:ds="http://schemas.openxmlformats.org/officeDocument/2006/customXml" ds:itemID="{CF14D8E1-D7B8-4BC6-AFE9-91756D914212}"/>
</file>

<file path=customXml/itemProps4.xml><?xml version="1.0" encoding="utf-8"?>
<ds:datastoreItem xmlns:ds="http://schemas.openxmlformats.org/officeDocument/2006/customXml" ds:itemID="{723AB986-EFC6-4034-912F-60234EFCEE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All Catagories</vt:lpstr>
      <vt:lpstr>Accessories</vt:lpstr>
      <vt:lpstr>Anti-Fatigue || Industrial</vt:lpstr>
      <vt:lpstr>Alumium FootGrilles</vt:lpstr>
      <vt:lpstr>BOLON</vt:lpstr>
      <vt:lpstr>Carpet Tile</vt:lpstr>
      <vt:lpstr>Formative</vt:lpstr>
      <vt:lpstr>Entrance Matting - Roll Goods</vt:lpstr>
      <vt:lpstr>Logo Matting</vt:lpstr>
      <vt:lpstr>Play - Floor Protection</vt:lpstr>
      <vt:lpstr>Play - Rubber</vt:lpstr>
      <vt:lpstr>Play - Sheet Vinyl</vt:lpstr>
      <vt:lpstr>Play - Speciality</vt:lpstr>
      <vt:lpstr>Verlune</vt:lpstr>
      <vt:lpstr>Vinyl || Fiber FootGriles</vt:lpstr>
      <vt:lpstr>Walk-off || Loose-Lay Matting</vt:lpstr>
      <vt:lpstr>Wet Area Matting</vt:lpstr>
      <vt:lpstr>Services</vt:lpstr>
      <vt:lpstr>'All Catagories'!Print_Area</vt:lpstr>
      <vt:lpstr>'All Catagories'!Print_Titles</vt:lpstr>
    </vt:vector>
  </TitlesOfParts>
  <Company>Mats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Sarah Lynn Pelissier</cp:lastModifiedBy>
  <cp:lastPrinted>2023-09-25T19:37:11Z</cp:lastPrinted>
  <dcterms:created xsi:type="dcterms:W3CDTF">2018-05-27T13:31:15Z</dcterms:created>
  <dcterms:modified xsi:type="dcterms:W3CDTF">2026-06-17T11:49:13Z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0x010100C3440679D17D9845B93CDF7A8624354B</vt:lpwstr>
  </property>
  <property fmtid="{D5CDD505-2E9C-101B-9397-08002B2CF9AE}" pid="3" name="_dlc_DocIdItemGuid">
    <vt:lpwstr>00c2af18-1eef-4563-ba3c-d872806f2efe</vt:lpwstr>
  </property>
  <property fmtid="{D5CDD505-2E9C-101B-9397-08002B2CF9AE}" pid="4" name="MediaServiceImageTags">
    <vt:lpwstr/>
  </property>
</Properties>
</file>